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2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96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worksheets/sheet1.xml" ContentType="application/vnd.openxmlformats-officedocument.spreadsheetml.worksheet+xml"/>
  <Override PartName="/xl/charts/chart84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0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worksheets/sheet3.xml" ContentType="application/vnd.openxmlformats-officedocument.spreadsheetml.worksheet+xml"/>
  <Override PartName="/xl/charts/chart136.xml" ContentType="application/vnd.openxmlformats-officedocument.drawingml.chart+xml"/>
  <Override PartName="/xl/charts/chart135.xml" ContentType="application/vnd.openxmlformats-officedocument.drawingml.chart+xml"/>
  <Override PartName="/xl/drawings/drawing2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worksheets/sheet2.xml" ContentType="application/vnd.openxmlformats-officedocument.spreadsheetml.workshee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33.xml" ContentType="application/vnd.openxmlformats-officedocument.drawingml.chart+xml"/>
  <Override PartName="/xl/charts/chart52.xml" ContentType="application/vnd.openxmlformats-officedocument.drawingml.chart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7.xml" ContentType="application/vnd.openxmlformats-officedocument.drawingml.chart+xml"/>
  <Override PartName="/xl/charts/chart35.xml" ContentType="application/vnd.openxmlformats-officedocument.drawingml.chart+xml"/>
  <Override PartName="/xl/charts/chart46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180" windowWidth="14490" windowHeight="12270" activeTab="4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22" r:id="rId15"/>
    <sheet name="14.2" sheetId="111" r:id="rId16"/>
    <sheet name="14.3" sheetId="118" r:id="rId17"/>
    <sheet name="14.4" sheetId="112" r:id="rId18"/>
    <sheet name="14.5" sheetId="117" r:id="rId19"/>
    <sheet name="14.6" sheetId="119" r:id="rId20"/>
    <sheet name="14.7" sheetId="113" r:id="rId21"/>
    <sheet name="14.8" sheetId="120" r:id="rId22"/>
    <sheet name="14.9" sheetId="114" r:id="rId23"/>
    <sheet name="14.10" sheetId="121" r:id="rId24"/>
    <sheet name="14.11" sheetId="115" r:id="rId25"/>
    <sheet name="14.12" sheetId="116" r:id="rId26"/>
    <sheet name="14.13" sheetId="123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"2. 5. 2019"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'1'!$A$1:$J$56</definedName>
    <definedName name="_xlnm.Print_Area" localSheetId="11">'11'!$A$1:$M$46</definedName>
    <definedName name="_xlnm.Print_Area" localSheetId="31">'18'!$A$1:$N$44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'2'!$A$1:$I$53</definedName>
    <definedName name="_xlnm.Print_Area" localSheetId="5">'3.2'!$A$1:$N$46</definedName>
    <definedName name="_xlnm.Print_Area" localSheetId="8">'6'!$A$1:$P$45</definedName>
    <definedName name="_xlnm.Print_Area" localSheetId="9">'8'!$A$1:$P$42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M79" i="109" l="1"/>
  <c r="L79" i="109"/>
  <c r="M78" i="109"/>
  <c r="L78" i="109"/>
  <c r="M77" i="109"/>
  <c r="L77" i="109"/>
  <c r="M76" i="109"/>
  <c r="L76" i="109"/>
  <c r="M75" i="109"/>
  <c r="L75" i="109"/>
  <c r="M74" i="109"/>
  <c r="L74" i="109"/>
  <c r="M73" i="109"/>
  <c r="L73" i="109"/>
  <c r="M72" i="109"/>
  <c r="L72" i="109"/>
  <c r="M71" i="109"/>
  <c r="L71" i="109"/>
  <c r="M70" i="109"/>
  <c r="L70" i="109"/>
  <c r="M69" i="109"/>
  <c r="L69" i="109"/>
  <c r="M68" i="109"/>
  <c r="L68" i="109"/>
  <c r="M67" i="109"/>
  <c r="L67" i="109"/>
  <c r="M66" i="109"/>
  <c r="L66" i="109"/>
  <c r="M65" i="109"/>
  <c r="L65" i="109"/>
  <c r="M64" i="109"/>
  <c r="L64" i="109"/>
  <c r="M63" i="109"/>
  <c r="L63" i="109"/>
  <c r="M62" i="109"/>
  <c r="L62" i="109"/>
  <c r="M61" i="109"/>
  <c r="L61" i="109"/>
  <c r="M60" i="109"/>
  <c r="L60" i="109"/>
  <c r="M59" i="109"/>
  <c r="L59" i="109"/>
  <c r="M57" i="109"/>
  <c r="L57" i="109"/>
  <c r="M56" i="109"/>
  <c r="L56" i="109"/>
  <c r="M53" i="109"/>
  <c r="L53" i="109"/>
  <c r="M52" i="109"/>
  <c r="L52" i="109"/>
  <c r="M51" i="109"/>
  <c r="L51" i="109"/>
  <c r="M50" i="109"/>
  <c r="L50" i="109"/>
  <c r="M49" i="109"/>
  <c r="L49" i="109"/>
  <c r="M48" i="109"/>
  <c r="L48" i="109"/>
  <c r="M47" i="109"/>
  <c r="L47" i="109"/>
  <c r="M46" i="109"/>
  <c r="L46" i="109"/>
  <c r="M45" i="109"/>
  <c r="L45" i="109"/>
  <c r="M44" i="109"/>
  <c r="L44" i="109"/>
  <c r="M43" i="109"/>
  <c r="L43" i="109"/>
  <c r="M42" i="109"/>
  <c r="L42" i="109"/>
  <c r="M41" i="109"/>
  <c r="L41" i="109"/>
  <c r="M40" i="109"/>
  <c r="L40" i="109"/>
  <c r="M39" i="109"/>
  <c r="L39" i="109"/>
  <c r="M38" i="109"/>
  <c r="L38" i="109"/>
  <c r="M37" i="109"/>
  <c r="L37" i="109"/>
  <c r="M36" i="109"/>
  <c r="L36" i="109"/>
  <c r="M35" i="109"/>
  <c r="L35" i="109"/>
  <c r="M34" i="109"/>
  <c r="L34" i="109"/>
  <c r="M33" i="109"/>
  <c r="L33" i="109"/>
  <c r="M32" i="109"/>
  <c r="L32" i="109"/>
  <c r="M31" i="109"/>
  <c r="L31" i="109"/>
  <c r="M30" i="109"/>
  <c r="L30" i="109"/>
  <c r="M27" i="109"/>
  <c r="L27" i="109"/>
  <c r="M26" i="109"/>
  <c r="L26" i="109"/>
  <c r="M25" i="109"/>
  <c r="L25" i="109"/>
  <c r="M24" i="109"/>
  <c r="L24" i="109"/>
  <c r="M23" i="109"/>
  <c r="L23" i="109"/>
  <c r="M22" i="109"/>
  <c r="L22" i="109"/>
  <c r="M21" i="109"/>
  <c r="L21" i="109"/>
  <c r="M20" i="109"/>
  <c r="L20" i="109"/>
  <c r="M19" i="109"/>
  <c r="L19" i="109"/>
  <c r="M18" i="109"/>
  <c r="L18" i="109"/>
  <c r="M17" i="109"/>
  <c r="L17" i="109"/>
  <c r="M16" i="109"/>
  <c r="L16" i="109"/>
  <c r="M15" i="109"/>
  <c r="L15" i="109"/>
  <c r="M14" i="109"/>
  <c r="L14" i="109"/>
  <c r="M13" i="109"/>
  <c r="L13" i="109"/>
  <c r="M12" i="109"/>
  <c r="L12" i="109"/>
  <c r="M11" i="109"/>
  <c r="L11" i="109"/>
  <c r="M10" i="109"/>
  <c r="L10" i="109"/>
  <c r="M9" i="109"/>
  <c r="L9" i="109"/>
  <c r="M8" i="109"/>
  <c r="L8" i="109"/>
  <c r="M7" i="109"/>
  <c r="L7" i="109"/>
  <c r="M6" i="109"/>
  <c r="L6" i="109"/>
  <c r="M5" i="109"/>
  <c r="L5" i="109"/>
  <c r="M4" i="109"/>
  <c r="L4" i="109"/>
  <c r="M79" i="108"/>
  <c r="L79" i="108"/>
  <c r="M78" i="108"/>
  <c r="L78" i="108"/>
  <c r="M77" i="108"/>
  <c r="L77" i="108"/>
  <c r="M76" i="108"/>
  <c r="L76" i="108"/>
  <c r="M75" i="108"/>
  <c r="L75" i="108"/>
  <c r="M74" i="108"/>
  <c r="L74" i="108"/>
  <c r="M73" i="108"/>
  <c r="L73" i="108"/>
  <c r="M72" i="108"/>
  <c r="L72" i="108"/>
  <c r="M71" i="108"/>
  <c r="L71" i="108"/>
  <c r="M70" i="108"/>
  <c r="L70" i="108"/>
  <c r="M69" i="108"/>
  <c r="L69" i="108"/>
  <c r="M68" i="108"/>
  <c r="L68" i="108"/>
  <c r="M67" i="108"/>
  <c r="L67" i="108"/>
  <c r="M66" i="108"/>
  <c r="L66" i="108"/>
  <c r="M65" i="108"/>
  <c r="L65" i="108"/>
  <c r="M64" i="108"/>
  <c r="L64" i="108"/>
  <c r="M63" i="108"/>
  <c r="L63" i="108"/>
  <c r="M62" i="108"/>
  <c r="L62" i="108"/>
  <c r="M61" i="108"/>
  <c r="L61" i="108"/>
  <c r="M60" i="108"/>
  <c r="L60" i="108"/>
  <c r="M59" i="108"/>
  <c r="L59" i="108"/>
  <c r="M58" i="108"/>
  <c r="L58" i="108"/>
  <c r="M57" i="108"/>
  <c r="L57" i="108"/>
  <c r="M56" i="108"/>
  <c r="L56" i="108"/>
  <c r="M53" i="108"/>
  <c r="L53" i="108"/>
  <c r="M52" i="108"/>
  <c r="L52" i="108"/>
  <c r="M51" i="108"/>
  <c r="L51" i="108"/>
  <c r="M50" i="108"/>
  <c r="L50" i="108"/>
  <c r="M49" i="108"/>
  <c r="L49" i="108"/>
  <c r="M48" i="108"/>
  <c r="L48" i="108"/>
  <c r="M47" i="108"/>
  <c r="L47" i="108"/>
  <c r="M46" i="108"/>
  <c r="L46" i="108"/>
  <c r="M45" i="108"/>
  <c r="L45" i="108"/>
  <c r="M44" i="108"/>
  <c r="L44" i="108"/>
  <c r="M43" i="108"/>
  <c r="L43" i="108"/>
  <c r="M42" i="108"/>
  <c r="L42" i="108"/>
  <c r="M41" i="108"/>
  <c r="L41" i="108"/>
  <c r="M40" i="108"/>
  <c r="L40" i="108"/>
  <c r="M39" i="108"/>
  <c r="L39" i="108"/>
  <c r="M38" i="108"/>
  <c r="L38" i="108"/>
  <c r="M37" i="108"/>
  <c r="L37" i="108"/>
  <c r="M36" i="108"/>
  <c r="L36" i="108"/>
  <c r="M35" i="108"/>
  <c r="L35" i="108"/>
  <c r="M34" i="108"/>
  <c r="L34" i="108"/>
  <c r="M33" i="108"/>
  <c r="L33" i="108"/>
  <c r="M32" i="108"/>
  <c r="L32" i="108"/>
  <c r="M31" i="108"/>
  <c r="L31" i="108"/>
  <c r="M30" i="108"/>
  <c r="L30" i="108"/>
  <c r="M27" i="108"/>
  <c r="L27" i="108"/>
  <c r="M26" i="108"/>
  <c r="L26" i="108"/>
  <c r="M25" i="108"/>
  <c r="L25" i="108"/>
  <c r="M24" i="108"/>
  <c r="L24" i="108"/>
  <c r="M23" i="108"/>
  <c r="L23" i="108"/>
  <c r="M22" i="108"/>
  <c r="L22" i="108"/>
  <c r="M21" i="108"/>
  <c r="L21" i="108"/>
  <c r="M20" i="108"/>
  <c r="L20" i="108"/>
  <c r="M19" i="108"/>
  <c r="L19" i="108"/>
  <c r="M18" i="108"/>
  <c r="L18" i="108"/>
  <c r="M17" i="108"/>
  <c r="L17" i="108"/>
  <c r="M16" i="108"/>
  <c r="L16" i="108"/>
  <c r="M15" i="108"/>
  <c r="L15" i="108"/>
  <c r="M14" i="108"/>
  <c r="L14" i="108"/>
  <c r="M13" i="108"/>
  <c r="L13" i="108"/>
  <c r="M12" i="108"/>
  <c r="L12" i="108"/>
  <c r="M11" i="108"/>
  <c r="L11" i="108"/>
  <c r="M10" i="108"/>
  <c r="L10" i="108"/>
  <c r="M9" i="108"/>
  <c r="L9" i="108"/>
  <c r="M8" i="108"/>
  <c r="L8" i="108"/>
  <c r="M7" i="108"/>
  <c r="L7" i="108"/>
  <c r="M6" i="108"/>
  <c r="L6" i="108"/>
  <c r="M5" i="108"/>
  <c r="L5" i="108"/>
  <c r="M4" i="108"/>
  <c r="L4" i="108"/>
  <c r="M24" i="33"/>
  <c r="L24" i="33"/>
  <c r="K24" i="33"/>
  <c r="I24" i="33"/>
  <c r="G24" i="33"/>
  <c r="E24" i="33"/>
  <c r="D24" i="33"/>
  <c r="C24" i="33"/>
  <c r="H24" i="33"/>
  <c r="L19" i="33"/>
  <c r="J19" i="33"/>
  <c r="I19" i="33"/>
  <c r="H19" i="33"/>
  <c r="F19" i="33"/>
  <c r="E19" i="33"/>
  <c r="D19" i="33"/>
  <c r="M19" i="33"/>
  <c r="L13" i="33"/>
  <c r="K13" i="33"/>
  <c r="J13" i="33"/>
  <c r="H13" i="33"/>
  <c r="G13" i="33"/>
  <c r="F13" i="33"/>
  <c r="D13" i="33"/>
  <c r="C13" i="33"/>
  <c r="M8" i="33"/>
  <c r="L8" i="33"/>
  <c r="K8" i="33"/>
  <c r="I8" i="33"/>
  <c r="H8" i="33"/>
  <c r="G8" i="33"/>
  <c r="E8" i="33"/>
  <c r="D8" i="33"/>
  <c r="C8" i="33"/>
  <c r="K31" i="32"/>
  <c r="G31" i="32"/>
  <c r="C31" i="32"/>
  <c r="M24" i="32"/>
  <c r="I24" i="32"/>
  <c r="F24" i="32"/>
  <c r="E24" i="32"/>
  <c r="B24" i="32"/>
  <c r="J24" i="32"/>
  <c r="I11" i="32"/>
  <c r="E11" i="32"/>
  <c r="M11" i="32"/>
  <c r="J6" i="32"/>
  <c r="I6" i="32"/>
  <c r="F6" i="32"/>
  <c r="E6" i="32"/>
  <c r="M6" i="32"/>
  <c r="L26" i="22"/>
  <c r="K26" i="22"/>
  <c r="H26" i="22"/>
  <c r="G26" i="22"/>
  <c r="D26" i="22"/>
  <c r="C26" i="22"/>
  <c r="L21" i="22"/>
  <c r="I21" i="22"/>
  <c r="H21" i="22"/>
  <c r="E21" i="22"/>
  <c r="D21" i="22"/>
  <c r="M21" i="22"/>
  <c r="M16" i="22"/>
  <c r="J16" i="22"/>
  <c r="I16" i="22"/>
  <c r="E16" i="22"/>
  <c r="B16" i="22"/>
  <c r="F16" i="22"/>
  <c r="K11" i="22"/>
  <c r="J11" i="22"/>
  <c r="G11" i="22"/>
  <c r="F11" i="22"/>
  <c r="C11" i="22"/>
  <c r="K6" i="22"/>
  <c r="G6" i="22"/>
  <c r="C6" i="22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L38" i="124"/>
  <c r="I38" i="124"/>
  <c r="M37" i="124"/>
  <c r="L37" i="124"/>
  <c r="I37" i="124"/>
  <c r="M30" i="124"/>
  <c r="L30" i="124"/>
  <c r="K30" i="124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M38" i="123"/>
  <c r="L38" i="123"/>
  <c r="K38" i="123"/>
  <c r="I38" i="123"/>
  <c r="M37" i="123"/>
  <c r="L37" i="123"/>
  <c r="K37" i="123"/>
  <c r="I37" i="123"/>
  <c r="M30" i="123"/>
  <c r="L30" i="123"/>
  <c r="K30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M38" i="116"/>
  <c r="L38" i="116"/>
  <c r="K38" i="116"/>
  <c r="I38" i="116"/>
  <c r="M37" i="116"/>
  <c r="L37" i="116"/>
  <c r="K37" i="116"/>
  <c r="I37" i="116"/>
  <c r="M30" i="116"/>
  <c r="L30" i="116"/>
  <c r="K30" i="116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M38" i="115"/>
  <c r="L38" i="115"/>
  <c r="K38" i="115"/>
  <c r="I38" i="115"/>
  <c r="M37" i="115"/>
  <c r="K37" i="115"/>
  <c r="I37" i="115"/>
  <c r="M30" i="115"/>
  <c r="L30" i="115"/>
  <c r="K30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M38" i="121"/>
  <c r="L38" i="121"/>
  <c r="K38" i="121"/>
  <c r="I38" i="121"/>
  <c r="M37" i="121"/>
  <c r="L37" i="121"/>
  <c r="K37" i="121"/>
  <c r="I37" i="121"/>
  <c r="M30" i="121"/>
  <c r="L30" i="121"/>
  <c r="K30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M38" i="114"/>
  <c r="L38" i="114"/>
  <c r="K38" i="114"/>
  <c r="I38" i="114"/>
  <c r="M37" i="114"/>
  <c r="K37" i="114"/>
  <c r="I37" i="114"/>
  <c r="M30" i="114"/>
  <c r="L30" i="114"/>
  <c r="K30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M38" i="120"/>
  <c r="L38" i="120"/>
  <c r="K38" i="120"/>
  <c r="I38" i="120"/>
  <c r="M37" i="120"/>
  <c r="L37" i="120"/>
  <c r="K37" i="120"/>
  <c r="I37" i="120"/>
  <c r="M30" i="120"/>
  <c r="L30" i="120"/>
  <c r="K30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M38" i="113"/>
  <c r="L38" i="113"/>
  <c r="K38" i="113"/>
  <c r="I38" i="113"/>
  <c r="M37" i="113"/>
  <c r="L37" i="113"/>
  <c r="I37" i="113"/>
  <c r="M30" i="113"/>
  <c r="L30" i="113"/>
  <c r="K30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M38" i="119"/>
  <c r="L38" i="119"/>
  <c r="K38" i="119"/>
  <c r="I38" i="119"/>
  <c r="M37" i="119"/>
  <c r="L37" i="119"/>
  <c r="I37" i="119"/>
  <c r="M30" i="119"/>
  <c r="L30" i="119"/>
  <c r="K30" i="119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M38" i="117"/>
  <c r="L38" i="117"/>
  <c r="K38" i="117"/>
  <c r="I38" i="117"/>
  <c r="M37" i="117"/>
  <c r="L37" i="117"/>
  <c r="I37" i="117"/>
  <c r="M30" i="117"/>
  <c r="L30" i="117"/>
  <c r="K30" i="117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M38" i="112"/>
  <c r="L38" i="112"/>
  <c r="K38" i="112"/>
  <c r="I38" i="112"/>
  <c r="M37" i="112"/>
  <c r="L37" i="112"/>
  <c r="I37" i="112"/>
  <c r="M30" i="112"/>
  <c r="L30" i="112"/>
  <c r="K30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M38" i="118"/>
  <c r="L38" i="118"/>
  <c r="K38" i="118"/>
  <c r="I38" i="118"/>
  <c r="M37" i="118"/>
  <c r="L37" i="118"/>
  <c r="I37" i="118"/>
  <c r="M30" i="118"/>
  <c r="L30" i="118"/>
  <c r="K30" i="118"/>
  <c r="J38" i="111"/>
  <c r="H38" i="111"/>
  <c r="J37" i="111"/>
  <c r="H37" i="111"/>
  <c r="J36" i="111"/>
  <c r="H36" i="111"/>
  <c r="J35" i="111"/>
  <c r="H35" i="111"/>
  <c r="J34" i="111"/>
  <c r="H34" i="111"/>
  <c r="J33" i="111"/>
  <c r="H33" i="111"/>
  <c r="J32" i="111"/>
  <c r="H32" i="111"/>
  <c r="J31" i="111"/>
  <c r="H31" i="111"/>
  <c r="L26" i="111"/>
  <c r="J26" i="111"/>
  <c r="L25" i="111"/>
  <c r="J25" i="111"/>
  <c r="L24" i="111"/>
  <c r="J24" i="111"/>
  <c r="L23" i="111"/>
  <c r="J23" i="111"/>
  <c r="L22" i="111"/>
  <c r="J22" i="111"/>
  <c r="H22" i="111"/>
  <c r="L21" i="111"/>
  <c r="J21" i="111"/>
  <c r="H21" i="111"/>
  <c r="L20" i="111"/>
  <c r="J20" i="111"/>
  <c r="H20" i="111"/>
  <c r="L19" i="111"/>
  <c r="J19" i="111"/>
  <c r="H19" i="111"/>
  <c r="M38" i="111"/>
  <c r="L38" i="111"/>
  <c r="K38" i="111"/>
  <c r="I38" i="111"/>
  <c r="M37" i="111"/>
  <c r="L37" i="111"/>
  <c r="K37" i="111"/>
  <c r="I37" i="111"/>
  <c r="M30" i="111"/>
  <c r="L30" i="111"/>
  <c r="K30" i="111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M38" i="122"/>
  <c r="L38" i="122"/>
  <c r="K38" i="122"/>
  <c r="I38" i="122"/>
  <c r="M37" i="122"/>
  <c r="L37" i="122"/>
  <c r="K37" i="122"/>
  <c r="I37" i="122"/>
  <c r="M30" i="122"/>
  <c r="L30" i="122"/>
  <c r="K30" i="122"/>
  <c r="I18" i="77"/>
  <c r="H18" i="77"/>
  <c r="G18" i="77"/>
  <c r="F18" i="77"/>
  <c r="E18" i="77"/>
  <c r="D18" i="77"/>
  <c r="C18" i="77"/>
  <c r="B18" i="77"/>
  <c r="M6" i="77"/>
  <c r="L6" i="77"/>
  <c r="K6" i="77"/>
  <c r="J6" i="77"/>
  <c r="H5" i="77" s="1"/>
  <c r="I6" i="77"/>
  <c r="H6" i="77"/>
  <c r="G6" i="77"/>
  <c r="E5" i="77" s="1"/>
  <c r="F6" i="77"/>
  <c r="E6" i="77"/>
  <c r="D6" i="77"/>
  <c r="B5" i="77" s="1"/>
  <c r="C6" i="77"/>
  <c r="B6" i="77"/>
  <c r="K5" i="77"/>
  <c r="K36" i="46"/>
  <c r="K14" i="46"/>
  <c r="H7" i="46"/>
  <c r="I11" i="110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N31" i="53"/>
  <c r="M47" i="53"/>
  <c r="L47" i="53"/>
  <c r="K47" i="53"/>
  <c r="J47" i="53"/>
  <c r="I47" i="53"/>
  <c r="H47" i="53"/>
  <c r="G47" i="53"/>
  <c r="F47" i="53"/>
  <c r="E47" i="53"/>
  <c r="D47" i="53"/>
  <c r="C47" i="53"/>
  <c r="B47" i="53"/>
  <c r="M46" i="53"/>
  <c r="L46" i="53"/>
  <c r="K46" i="53"/>
  <c r="J46" i="53"/>
  <c r="I46" i="53"/>
  <c r="H46" i="53"/>
  <c r="G46" i="53"/>
  <c r="F46" i="53"/>
  <c r="E46" i="53"/>
  <c r="D46" i="53"/>
  <c r="C46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M43" i="53"/>
  <c r="L43" i="53"/>
  <c r="K43" i="53"/>
  <c r="J43" i="53"/>
  <c r="I43" i="53"/>
  <c r="H43" i="53"/>
  <c r="G43" i="53"/>
  <c r="F43" i="53"/>
  <c r="E43" i="53"/>
  <c r="D43" i="53"/>
  <c r="C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M41" i="53"/>
  <c r="L41" i="53"/>
  <c r="K41" i="53"/>
  <c r="J41" i="53"/>
  <c r="I41" i="53"/>
  <c r="H41" i="53"/>
  <c r="G41" i="53"/>
  <c r="F41" i="53"/>
  <c r="E41" i="53"/>
  <c r="D41" i="53"/>
  <c r="C41" i="53"/>
  <c r="M38" i="53"/>
  <c r="L38" i="53"/>
  <c r="J38" i="53"/>
  <c r="I38" i="53"/>
  <c r="H38" i="53"/>
  <c r="F38" i="53"/>
  <c r="E38" i="53"/>
  <c r="D38" i="53"/>
  <c r="M37" i="53"/>
  <c r="L37" i="53"/>
  <c r="K37" i="53"/>
  <c r="J37" i="53"/>
  <c r="I37" i="53"/>
  <c r="H37" i="53"/>
  <c r="G37" i="53"/>
  <c r="F37" i="53"/>
  <c r="E37" i="53"/>
  <c r="D37" i="53"/>
  <c r="C37" i="53"/>
  <c r="B37" i="53"/>
  <c r="M35" i="53"/>
  <c r="L35" i="53"/>
  <c r="K35" i="53"/>
  <c r="J35" i="53"/>
  <c r="I35" i="53"/>
  <c r="H35" i="53"/>
  <c r="G35" i="53"/>
  <c r="F35" i="53"/>
  <c r="E35" i="53"/>
  <c r="D35" i="53"/>
  <c r="C35" i="53"/>
  <c r="M34" i="53"/>
  <c r="L34" i="53"/>
  <c r="K34" i="53"/>
  <c r="J34" i="53"/>
  <c r="I34" i="53"/>
  <c r="H34" i="53"/>
  <c r="G34" i="53"/>
  <c r="F34" i="53"/>
  <c r="E34" i="53"/>
  <c r="D34" i="53"/>
  <c r="C34" i="53"/>
  <c r="M33" i="53"/>
  <c r="K33" i="53"/>
  <c r="J33" i="53"/>
  <c r="I33" i="53"/>
  <c r="G33" i="53"/>
  <c r="F33" i="53"/>
  <c r="E33" i="53"/>
  <c r="C33" i="53"/>
  <c r="B33" i="53"/>
  <c r="M32" i="53"/>
  <c r="L32" i="53"/>
  <c r="K32" i="53"/>
  <c r="J32" i="53"/>
  <c r="I32" i="53"/>
  <c r="H32" i="53"/>
  <c r="G32" i="53"/>
  <c r="F32" i="53"/>
  <c r="E32" i="53"/>
  <c r="D32" i="53"/>
  <c r="C32" i="53"/>
  <c r="B32" i="53"/>
  <c r="M6" i="53"/>
  <c r="K26" i="7"/>
  <c r="K25" i="53" s="1"/>
  <c r="J26" i="7"/>
  <c r="J25" i="53" s="1"/>
  <c r="G26" i="7"/>
  <c r="G25" i="53" s="1"/>
  <c r="F26" i="7"/>
  <c r="F25" i="53" s="1"/>
  <c r="C26" i="7"/>
  <c r="C25" i="53" s="1"/>
  <c r="B26" i="7"/>
  <c r="B25" i="53" s="1"/>
  <c r="L16" i="7"/>
  <c r="L24" i="53" s="1"/>
  <c r="L31" i="53" s="1"/>
  <c r="H16" i="7"/>
  <c r="H24" i="53" s="1"/>
  <c r="H31" i="53" s="1"/>
  <c r="D16" i="7"/>
  <c r="D24" i="53" s="1"/>
  <c r="D31" i="53" s="1"/>
  <c r="M40" i="7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M38" i="7"/>
  <c r="L38" i="7"/>
  <c r="K38" i="7"/>
  <c r="J38" i="7"/>
  <c r="I38" i="7"/>
  <c r="H38" i="7"/>
  <c r="G38" i="7"/>
  <c r="F38" i="7"/>
  <c r="E38" i="7"/>
  <c r="D38" i="7"/>
  <c r="C38" i="7"/>
  <c r="B38" i="7"/>
  <c r="M37" i="7"/>
  <c r="L37" i="7"/>
  <c r="K37" i="7"/>
  <c r="I37" i="7"/>
  <c r="H37" i="7"/>
  <c r="G37" i="7"/>
  <c r="E37" i="7"/>
  <c r="D37" i="7"/>
  <c r="C37" i="7"/>
  <c r="L36" i="7"/>
  <c r="K36" i="7"/>
  <c r="G36" i="7"/>
  <c r="E36" i="7"/>
  <c r="C36" i="7"/>
  <c r="M35" i="7"/>
  <c r="K35" i="7"/>
  <c r="I35" i="7"/>
  <c r="G35" i="7"/>
  <c r="E35" i="7"/>
  <c r="C35" i="7"/>
  <c r="M34" i="7"/>
  <c r="K34" i="7"/>
  <c r="I34" i="7"/>
  <c r="G34" i="7"/>
  <c r="E34" i="7"/>
  <c r="C34" i="7"/>
  <c r="M33" i="7"/>
  <c r="L6" i="7"/>
  <c r="K33" i="7"/>
  <c r="I33" i="7"/>
  <c r="G33" i="7"/>
  <c r="E33" i="7"/>
  <c r="D6" i="7"/>
  <c r="C33" i="7"/>
  <c r="A1" i="27"/>
  <c r="AJ1" i="55" s="1"/>
  <c r="H18" i="33" l="1"/>
  <c r="L18" i="33"/>
  <c r="D18" i="33"/>
  <c r="D7" i="33"/>
  <c r="L7" i="33"/>
  <c r="M1" i="77"/>
  <c r="M1" i="122"/>
  <c r="M1" i="117"/>
  <c r="M1" i="114"/>
  <c r="M1" i="123"/>
  <c r="AC1" i="55"/>
  <c r="N1" i="53"/>
  <c r="S1" i="97"/>
  <c r="M1" i="112"/>
  <c r="M1" i="120"/>
  <c r="M1" i="116"/>
  <c r="N1" i="32"/>
  <c r="N1" i="94"/>
  <c r="Y1" i="109"/>
  <c r="AF1" i="55"/>
  <c r="I1" i="105"/>
  <c r="P1" i="10"/>
  <c r="J1" i="47"/>
  <c r="M1" i="118"/>
  <c r="M1" i="113"/>
  <c r="M1" i="115"/>
  <c r="N1" i="22"/>
  <c r="N1" i="33"/>
  <c r="Q1" i="107"/>
  <c r="AG1" i="55"/>
  <c r="N1" i="7"/>
  <c r="P1" i="110"/>
  <c r="P1" i="46"/>
  <c r="M1" i="59"/>
  <c r="J1" i="57"/>
  <c r="M1" i="111"/>
  <c r="M1" i="119"/>
  <c r="M1" i="121"/>
  <c r="M1" i="124"/>
  <c r="Y1" i="108"/>
  <c r="N22" i="7"/>
  <c r="N23" i="7"/>
  <c r="N24" i="7"/>
  <c r="B12" i="53"/>
  <c r="B36" i="53" s="1"/>
  <c r="C31" i="46"/>
  <c r="G31" i="46"/>
  <c r="K31" i="46"/>
  <c r="O31" i="46"/>
  <c r="D31" i="46"/>
  <c r="B30" i="46" s="1"/>
  <c r="N27" i="22"/>
  <c r="N29" i="22"/>
  <c r="N30" i="22"/>
  <c r="C7" i="33"/>
  <c r="G7" i="33"/>
  <c r="H31" i="46"/>
  <c r="P31" i="46"/>
  <c r="D7" i="46"/>
  <c r="B6" i="46" s="1"/>
  <c r="L7" i="46"/>
  <c r="P7" i="46"/>
  <c r="L31" i="46"/>
  <c r="B31" i="46"/>
  <c r="F31" i="46"/>
  <c r="N31" i="46"/>
  <c r="J31" i="46"/>
  <c r="E7" i="46"/>
  <c r="I7" i="46"/>
  <c r="M7" i="46"/>
  <c r="B7" i="46"/>
  <c r="J7" i="46"/>
  <c r="F7" i="46"/>
  <c r="N7" i="46"/>
  <c r="N28" i="7"/>
  <c r="G6" i="53"/>
  <c r="C7" i="46"/>
  <c r="G7" i="46"/>
  <c r="K7" i="46"/>
  <c r="O7" i="46"/>
  <c r="E31" i="46"/>
  <c r="I31" i="46"/>
  <c r="M31" i="46"/>
  <c r="H4" i="47"/>
  <c r="N27" i="7"/>
  <c r="N29" i="7"/>
  <c r="I4" i="47"/>
  <c r="M26" i="122" s="1"/>
  <c r="E6" i="53"/>
  <c r="D12" i="53"/>
  <c r="D36" i="53" s="1"/>
  <c r="F12" i="53"/>
  <c r="F36" i="53" s="1"/>
  <c r="L12" i="53"/>
  <c r="L36" i="53" s="1"/>
  <c r="L6" i="33"/>
  <c r="M18" i="33"/>
  <c r="E18" i="33"/>
  <c r="I18" i="33"/>
  <c r="N25" i="33"/>
  <c r="N27" i="33"/>
  <c r="N28" i="33"/>
  <c r="N32" i="32"/>
  <c r="N33" i="32"/>
  <c r="K7" i="33"/>
  <c r="C6" i="53"/>
  <c r="J12" i="53"/>
  <c r="J36" i="53" s="1"/>
  <c r="N9" i="53"/>
  <c r="N34" i="53" s="1"/>
  <c r="N10" i="53"/>
  <c r="N35" i="53" s="1"/>
  <c r="N14" i="53"/>
  <c r="N38" i="53" s="1"/>
  <c r="N18" i="53"/>
  <c r="N41" i="53" s="1"/>
  <c r="K6" i="53"/>
  <c r="H12" i="53"/>
  <c r="H36" i="53" s="1"/>
  <c r="K25" i="124"/>
  <c r="N13" i="22"/>
  <c r="N14" i="22"/>
  <c r="N15" i="22"/>
  <c r="K25" i="113"/>
  <c r="N34" i="32"/>
  <c r="N35" i="32"/>
  <c r="N36" i="32"/>
  <c r="N37" i="32"/>
  <c r="N38" i="32"/>
  <c r="N39" i="32"/>
  <c r="N30" i="7"/>
  <c r="N20" i="53"/>
  <c r="N43" i="53" s="1"/>
  <c r="D33" i="7"/>
  <c r="H33" i="7"/>
  <c r="L33" i="7"/>
  <c r="D34" i="7"/>
  <c r="H34" i="7"/>
  <c r="L34" i="7"/>
  <c r="D35" i="7"/>
  <c r="H35" i="7"/>
  <c r="L35" i="7"/>
  <c r="D36" i="7"/>
  <c r="H36" i="7"/>
  <c r="E16" i="7"/>
  <c r="E24" i="53" s="1"/>
  <c r="E31" i="53" s="1"/>
  <c r="I6" i="7"/>
  <c r="N17" i="7"/>
  <c r="N18" i="7"/>
  <c r="N19" i="7"/>
  <c r="N20" i="7"/>
  <c r="M6" i="7"/>
  <c r="N7" i="7"/>
  <c r="F33" i="7"/>
  <c r="J33" i="7"/>
  <c r="B34" i="7"/>
  <c r="F34" i="7"/>
  <c r="J34" i="7"/>
  <c r="N10" i="7"/>
  <c r="F36" i="7"/>
  <c r="J36" i="7"/>
  <c r="F37" i="7"/>
  <c r="J37" i="7"/>
  <c r="N38" i="7"/>
  <c r="N39" i="7"/>
  <c r="N40" i="7"/>
  <c r="I16" i="7"/>
  <c r="I24" i="53" s="1"/>
  <c r="I31" i="53" s="1"/>
  <c r="M16" i="7"/>
  <c r="C12" i="53"/>
  <c r="C36" i="53" s="1"/>
  <c r="G12" i="53"/>
  <c r="G36" i="53" s="1"/>
  <c r="K12" i="53"/>
  <c r="K36" i="53" s="1"/>
  <c r="K26" i="122"/>
  <c r="K26" i="111"/>
  <c r="K26" i="118"/>
  <c r="K26" i="117"/>
  <c r="K26" i="120"/>
  <c r="K25" i="114"/>
  <c r="M25" i="114" s="1"/>
  <c r="L37" i="114"/>
  <c r="K25" i="115"/>
  <c r="M25" i="115" s="1"/>
  <c r="L37" i="115"/>
  <c r="K26" i="123"/>
  <c r="M26" i="123" s="1"/>
  <c r="D6" i="22"/>
  <c r="B5" i="22" s="1"/>
  <c r="H6" i="22"/>
  <c r="L6" i="22"/>
  <c r="E11" i="22"/>
  <c r="I11" i="22"/>
  <c r="M11" i="22"/>
  <c r="N17" i="22"/>
  <c r="N18" i="22"/>
  <c r="N19" i="22"/>
  <c r="N20" i="22"/>
  <c r="C21" i="22"/>
  <c r="G21" i="22"/>
  <c r="K21" i="22"/>
  <c r="N12" i="32"/>
  <c r="N13" i="32"/>
  <c r="N14" i="32"/>
  <c r="B11" i="32"/>
  <c r="F11" i="32"/>
  <c r="J11" i="32"/>
  <c r="N16" i="32"/>
  <c r="N17" i="32"/>
  <c r="C24" i="32"/>
  <c r="G24" i="32"/>
  <c r="E23" i="32" s="1"/>
  <c r="K24" i="32"/>
  <c r="D31" i="32"/>
  <c r="H31" i="32"/>
  <c r="L31" i="32"/>
  <c r="E13" i="33"/>
  <c r="E7" i="33" s="1"/>
  <c r="E6" i="33" s="1"/>
  <c r="I13" i="33"/>
  <c r="I7" i="33" s="1"/>
  <c r="M13" i="33"/>
  <c r="M7" i="33" s="1"/>
  <c r="N20" i="33"/>
  <c r="N21" i="33"/>
  <c r="N22" i="33"/>
  <c r="N23" i="33"/>
  <c r="D26" i="7"/>
  <c r="D25" i="53" s="1"/>
  <c r="D28" i="53" s="1"/>
  <c r="H26" i="7"/>
  <c r="H25" i="53" s="1"/>
  <c r="H28" i="53" s="1"/>
  <c r="L26" i="7"/>
  <c r="L25" i="53" s="1"/>
  <c r="L28" i="53" s="1"/>
  <c r="K25" i="112"/>
  <c r="M25" i="112" s="1"/>
  <c r="K25" i="119"/>
  <c r="K26" i="114"/>
  <c r="K26" i="115"/>
  <c r="M38" i="124"/>
  <c r="E6" i="22"/>
  <c r="I6" i="22"/>
  <c r="M6" i="22"/>
  <c r="C16" i="22"/>
  <c r="G16" i="22"/>
  <c r="K16" i="22"/>
  <c r="E26" i="22"/>
  <c r="I26" i="22"/>
  <c r="M26" i="22"/>
  <c r="N7" i="32"/>
  <c r="N8" i="32"/>
  <c r="N9" i="32"/>
  <c r="C11" i="32"/>
  <c r="G11" i="32"/>
  <c r="K11" i="32"/>
  <c r="D24" i="32"/>
  <c r="B23" i="32" s="1"/>
  <c r="H24" i="32"/>
  <c r="H23" i="32" s="1"/>
  <c r="L24" i="32"/>
  <c r="E31" i="32"/>
  <c r="I31" i="32"/>
  <c r="M31" i="32"/>
  <c r="N14" i="33"/>
  <c r="N15" i="33"/>
  <c r="N16" i="33"/>
  <c r="N17" i="33"/>
  <c r="C19" i="33"/>
  <c r="C18" i="33" s="1"/>
  <c r="G19" i="33"/>
  <c r="G18" i="33" s="1"/>
  <c r="G6" i="33" s="1"/>
  <c r="K19" i="33"/>
  <c r="K18" i="33" s="1"/>
  <c r="C16" i="7"/>
  <c r="C24" i="53" s="1"/>
  <c r="C31" i="53" s="1"/>
  <c r="G16" i="7"/>
  <c r="G24" i="53" s="1"/>
  <c r="G31" i="53" s="1"/>
  <c r="K16" i="7"/>
  <c r="K24" i="53" s="1"/>
  <c r="K31" i="53" s="1"/>
  <c r="E26" i="7"/>
  <c r="E25" i="53" s="1"/>
  <c r="I26" i="7"/>
  <c r="I25" i="53" s="1"/>
  <c r="I28" i="53" s="1"/>
  <c r="M26" i="7"/>
  <c r="M25" i="53" s="1"/>
  <c r="K26" i="112"/>
  <c r="K26" i="119"/>
  <c r="K25" i="121"/>
  <c r="M25" i="121" s="1"/>
  <c r="K25" i="116"/>
  <c r="M25" i="116" s="1"/>
  <c r="K37" i="124"/>
  <c r="N7" i="22"/>
  <c r="B6" i="22"/>
  <c r="F6" i="22"/>
  <c r="J6" i="22"/>
  <c r="N10" i="22"/>
  <c r="D16" i="22"/>
  <c r="H16" i="22"/>
  <c r="L16" i="22"/>
  <c r="B26" i="22"/>
  <c r="F26" i="22"/>
  <c r="J26" i="22"/>
  <c r="C6" i="32"/>
  <c r="G6" i="32"/>
  <c r="E5" i="32" s="1"/>
  <c r="K6" i="32"/>
  <c r="D11" i="32"/>
  <c r="H11" i="32"/>
  <c r="H10" i="32" s="1"/>
  <c r="L11" i="32"/>
  <c r="F31" i="32"/>
  <c r="J31" i="32"/>
  <c r="N40" i="32"/>
  <c r="N41" i="32"/>
  <c r="N42" i="32"/>
  <c r="N43" i="32"/>
  <c r="N9" i="33"/>
  <c r="B8" i="33"/>
  <c r="F8" i="33"/>
  <c r="F7" i="33" s="1"/>
  <c r="J8" i="33"/>
  <c r="N11" i="33"/>
  <c r="N12" i="33"/>
  <c r="D6" i="53"/>
  <c r="H6" i="53"/>
  <c r="L6" i="53"/>
  <c r="N21" i="53"/>
  <c r="N44" i="53" s="1"/>
  <c r="N22" i="53"/>
  <c r="N45" i="53" s="1"/>
  <c r="K25" i="122"/>
  <c r="M25" i="122" s="1"/>
  <c r="K25" i="111"/>
  <c r="M25" i="111" s="1"/>
  <c r="K25" i="118"/>
  <c r="M25" i="118" s="1"/>
  <c r="K25" i="117"/>
  <c r="M25" i="117" s="1"/>
  <c r="K25" i="120"/>
  <c r="M25" i="120" s="1"/>
  <c r="K26" i="121"/>
  <c r="K26" i="116"/>
  <c r="K25" i="123"/>
  <c r="M25" i="123" s="1"/>
  <c r="D11" i="22"/>
  <c r="H11" i="22"/>
  <c r="L11" i="22"/>
  <c r="N22" i="22"/>
  <c r="N23" i="22"/>
  <c r="B21" i="22"/>
  <c r="F21" i="22"/>
  <c r="J21" i="22"/>
  <c r="N25" i="22"/>
  <c r="B6" i="32"/>
  <c r="D6" i="32"/>
  <c r="H6" i="32"/>
  <c r="H5" i="32" s="1"/>
  <c r="L6" i="32"/>
  <c r="N25" i="32"/>
  <c r="N26" i="32"/>
  <c r="N27" i="32"/>
  <c r="N28" i="32"/>
  <c r="N29" i="32"/>
  <c r="C6" i="33"/>
  <c r="B24" i="33"/>
  <c r="F24" i="33"/>
  <c r="F18" i="33" s="1"/>
  <c r="J24" i="33"/>
  <c r="J18" i="33" s="1"/>
  <c r="C32" i="7"/>
  <c r="K32" i="7"/>
  <c r="H6" i="7"/>
  <c r="E32" i="7"/>
  <c r="B6" i="7"/>
  <c r="F6" i="7"/>
  <c r="J6" i="7"/>
  <c r="N11" i="7"/>
  <c r="N13" i="7"/>
  <c r="F16" i="7"/>
  <c r="F24" i="53" s="1"/>
  <c r="F31" i="53" s="1"/>
  <c r="J16" i="7"/>
  <c r="J24" i="53" s="1"/>
  <c r="J31" i="53" s="1"/>
  <c r="N21" i="7"/>
  <c r="I6" i="53"/>
  <c r="G32" i="7"/>
  <c r="N14" i="7"/>
  <c r="B6" i="53"/>
  <c r="F6" i="53"/>
  <c r="J6" i="53"/>
  <c r="N7" i="53"/>
  <c r="N32" i="53" s="1"/>
  <c r="E12" i="53"/>
  <c r="I12" i="53"/>
  <c r="I36" i="53" s="1"/>
  <c r="M12" i="53"/>
  <c r="M36" i="53" s="1"/>
  <c r="N19" i="53"/>
  <c r="N42" i="53" s="1"/>
  <c r="N23" i="53"/>
  <c r="N46" i="53" s="1"/>
  <c r="N26" i="53"/>
  <c r="N47" i="53" s="1"/>
  <c r="B34" i="53"/>
  <c r="B38" i="53"/>
  <c r="B43" i="53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J31" i="77"/>
  <c r="J32" i="77"/>
  <c r="M26" i="117"/>
  <c r="N8" i="53"/>
  <c r="N33" i="53" s="1"/>
  <c r="N13" i="53"/>
  <c r="D33" i="53"/>
  <c r="H33" i="53"/>
  <c r="L33" i="53"/>
  <c r="B35" i="53"/>
  <c r="C38" i="53"/>
  <c r="G38" i="53"/>
  <c r="K38" i="53"/>
  <c r="B44" i="53"/>
  <c r="M25" i="119"/>
  <c r="B41" i="53"/>
  <c r="B45" i="53"/>
  <c r="M25" i="113"/>
  <c r="K37" i="118"/>
  <c r="K37" i="112"/>
  <c r="K37" i="117"/>
  <c r="K37" i="119"/>
  <c r="K37" i="113"/>
  <c r="H7" i="33"/>
  <c r="H6" i="33" s="1"/>
  <c r="K26" i="113"/>
  <c r="N8" i="22"/>
  <c r="N12" i="22"/>
  <c r="B11" i="22"/>
  <c r="M25" i="124"/>
  <c r="K38" i="124"/>
  <c r="K26" i="124"/>
  <c r="M26" i="124" s="1"/>
  <c r="N9" i="22"/>
  <c r="J7" i="33"/>
  <c r="B31" i="32"/>
  <c r="B13" i="33"/>
  <c r="N24" i="22"/>
  <c r="N28" i="22"/>
  <c r="N15" i="32"/>
  <c r="N10" i="33"/>
  <c r="N26" i="33"/>
  <c r="B19" i="33"/>
  <c r="M24" i="53"/>
  <c r="M31" i="53" s="1"/>
  <c r="E6" i="7"/>
  <c r="C6" i="7"/>
  <c r="B5" i="7" s="1"/>
  <c r="G6" i="7"/>
  <c r="K6" i="7"/>
  <c r="K5" i="7" s="1"/>
  <c r="N8" i="7"/>
  <c r="N12" i="7"/>
  <c r="B16" i="7"/>
  <c r="B35" i="7"/>
  <c r="F35" i="7"/>
  <c r="J35" i="7"/>
  <c r="I36" i="7"/>
  <c r="I32" i="7" s="1"/>
  <c r="M36" i="7"/>
  <c r="M32" i="7" s="1"/>
  <c r="B36" i="7"/>
  <c r="N9" i="7"/>
  <c r="B33" i="7"/>
  <c r="B37" i="7"/>
  <c r="B28" i="53"/>
  <c r="F28" i="53"/>
  <c r="J28" i="53"/>
  <c r="B46" i="53"/>
  <c r="C28" i="53"/>
  <c r="G28" i="53"/>
  <c r="K28" i="53"/>
  <c r="M28" i="53"/>
  <c r="E25" i="7" l="1"/>
  <c r="D6" i="33"/>
  <c r="B30" i="32"/>
  <c r="N5" i="22"/>
  <c r="K6" i="33"/>
  <c r="M26" i="120"/>
  <c r="N8" i="33"/>
  <c r="E6" i="46"/>
  <c r="E30" i="46"/>
  <c r="K30" i="46"/>
  <c r="H6" i="46"/>
  <c r="H25" i="7"/>
  <c r="K23" i="32"/>
  <c r="D32" i="7"/>
  <c r="M26" i="121"/>
  <c r="N6" i="46"/>
  <c r="B10" i="32"/>
  <c r="E5" i="22"/>
  <c r="N26" i="22"/>
  <c r="M26" i="118"/>
  <c r="N24" i="32"/>
  <c r="N13" i="33"/>
  <c r="M26" i="116"/>
  <c r="M26" i="112"/>
  <c r="M26" i="115"/>
  <c r="I6" i="33"/>
  <c r="K5" i="22"/>
  <c r="H30" i="32"/>
  <c r="M26" i="111"/>
  <c r="H32" i="7"/>
  <c r="L32" i="7"/>
  <c r="K31" i="7" s="1"/>
  <c r="N30" i="46"/>
  <c r="K6" i="46"/>
  <c r="M26" i="113"/>
  <c r="M26" i="119"/>
  <c r="B5" i="32"/>
  <c r="N16" i="22"/>
  <c r="B25" i="7"/>
  <c r="N11" i="22"/>
  <c r="N15" i="7"/>
  <c r="K5" i="32"/>
  <c r="M26" i="114"/>
  <c r="K25" i="7"/>
  <c r="F32" i="7"/>
  <c r="E31" i="7" s="1"/>
  <c r="B11" i="53"/>
  <c r="N25" i="7"/>
  <c r="J32" i="7"/>
  <c r="H31" i="7" s="1"/>
  <c r="N10" i="32"/>
  <c r="M6" i="33"/>
  <c r="K5" i="33" s="1"/>
  <c r="H30" i="46"/>
  <c r="J6" i="33"/>
  <c r="E10" i="32"/>
  <c r="H15" i="7"/>
  <c r="N23" i="32"/>
  <c r="K30" i="32"/>
  <c r="N30" i="32"/>
  <c r="E15" i="7"/>
  <c r="K15" i="7"/>
  <c r="N37" i="7"/>
  <c r="E5" i="53"/>
  <c r="K5" i="53"/>
  <c r="N25" i="53"/>
  <c r="E28" i="53"/>
  <c r="E49" i="53" s="1"/>
  <c r="F6" i="33"/>
  <c r="E5" i="33" s="1"/>
  <c r="N24" i="33"/>
  <c r="N21" i="22"/>
  <c r="N34" i="7"/>
  <c r="H5" i="22"/>
  <c r="N35" i="7"/>
  <c r="N5" i="7"/>
  <c r="N5" i="32"/>
  <c r="E30" i="32"/>
  <c r="K10" i="32"/>
  <c r="E5" i="7"/>
  <c r="B7" i="33"/>
  <c r="H5" i="53"/>
  <c r="H11" i="53"/>
  <c r="N19" i="33"/>
  <c r="B18" i="33"/>
  <c r="N18" i="33" s="1"/>
  <c r="H5" i="33"/>
  <c r="E36" i="53"/>
  <c r="E11" i="53"/>
  <c r="H5" i="7"/>
  <c r="N37" i="53"/>
  <c r="N11" i="53"/>
  <c r="N36" i="53" s="1"/>
  <c r="N5" i="53"/>
  <c r="B5" i="53"/>
  <c r="K11" i="53"/>
  <c r="L49" i="53"/>
  <c r="L27" i="53"/>
  <c r="L48" i="53" s="1"/>
  <c r="L17" i="53"/>
  <c r="L40" i="53" s="1"/>
  <c r="G17" i="53"/>
  <c r="G40" i="53" s="1"/>
  <c r="G49" i="53"/>
  <c r="G27" i="53"/>
  <c r="F49" i="53"/>
  <c r="F27" i="53"/>
  <c r="F48" i="53" s="1"/>
  <c r="F17" i="53"/>
  <c r="F40" i="53" s="1"/>
  <c r="N33" i="7"/>
  <c r="B32" i="7"/>
  <c r="M49" i="53"/>
  <c r="M27" i="53"/>
  <c r="M17" i="53"/>
  <c r="M40" i="53" s="1"/>
  <c r="H49" i="53"/>
  <c r="H27" i="53"/>
  <c r="H48" i="53" s="1"/>
  <c r="H17" i="53"/>
  <c r="C17" i="53"/>
  <c r="C40" i="53" s="1"/>
  <c r="C49" i="53"/>
  <c r="C27" i="53"/>
  <c r="C48" i="53" s="1"/>
  <c r="B49" i="53"/>
  <c r="B17" i="53"/>
  <c r="I49" i="53"/>
  <c r="I27" i="53"/>
  <c r="I48" i="53" s="1"/>
  <c r="I17" i="53"/>
  <c r="I40" i="53" s="1"/>
  <c r="D49" i="53"/>
  <c r="D27" i="53"/>
  <c r="D48" i="53" s="1"/>
  <c r="D17" i="53"/>
  <c r="D40" i="53" s="1"/>
  <c r="N36" i="7"/>
  <c r="B24" i="53"/>
  <c r="B15" i="7"/>
  <c r="E17" i="53"/>
  <c r="K17" i="53"/>
  <c r="K49" i="53"/>
  <c r="K27" i="53"/>
  <c r="K48" i="53" s="1"/>
  <c r="J49" i="53"/>
  <c r="J27" i="53"/>
  <c r="J48" i="53" s="1"/>
  <c r="J17" i="53"/>
  <c r="J40" i="53" s="1"/>
  <c r="N28" i="53" l="1"/>
  <c r="N49" i="53" s="1"/>
  <c r="B31" i="7"/>
  <c r="E27" i="53"/>
  <c r="E29" i="53" s="1"/>
  <c r="M48" i="53"/>
  <c r="M29" i="53"/>
  <c r="D29" i="53"/>
  <c r="L29" i="53"/>
  <c r="K29" i="53"/>
  <c r="C29" i="53"/>
  <c r="I29" i="53"/>
  <c r="H29" i="53"/>
  <c r="G48" i="53"/>
  <c r="G29" i="53"/>
  <c r="F29" i="53"/>
  <c r="J29" i="53"/>
  <c r="N7" i="33"/>
  <c r="B6" i="33"/>
  <c r="E16" i="53"/>
  <c r="E40" i="53"/>
  <c r="B31" i="53"/>
  <c r="N24" i="53"/>
  <c r="B40" i="53"/>
  <c r="N16" i="53"/>
  <c r="N40" i="53" s="1"/>
  <c r="B16" i="53"/>
  <c r="B27" i="53"/>
  <c r="B29" i="53" s="1"/>
  <c r="N31" i="7"/>
  <c r="K40" i="53"/>
  <c r="K16" i="53"/>
  <c r="H16" i="53"/>
  <c r="H40" i="53"/>
  <c r="E48" i="53" l="1"/>
  <c r="N29" i="53"/>
  <c r="N5" i="33"/>
  <c r="B5" i="33"/>
  <c r="N27" i="53"/>
  <c r="B48" i="53"/>
  <c r="N48" i="53" l="1"/>
  <c r="F7" i="110"/>
  <c r="E7" i="110"/>
  <c r="G7" i="110"/>
  <c r="E30" i="10" l="1"/>
  <c r="J17" i="47"/>
  <c r="C4" i="47"/>
  <c r="B16" i="110"/>
  <c r="J11" i="47"/>
  <c r="F4" i="47"/>
  <c r="B6" i="97"/>
  <c r="D7" i="110"/>
  <c r="B6" i="110" s="1"/>
  <c r="J7" i="110"/>
  <c r="G23" i="97"/>
  <c r="J7" i="10"/>
  <c r="J30" i="10"/>
  <c r="E13" i="55"/>
  <c r="B7" i="110"/>
  <c r="H6" i="97"/>
  <c r="H9" i="97"/>
  <c r="E10" i="55"/>
  <c r="H37" i="97"/>
  <c r="J35" i="59"/>
  <c r="N30" i="10"/>
  <c r="J37" i="59"/>
  <c r="J31" i="59"/>
  <c r="K29" i="59"/>
  <c r="N16" i="110"/>
  <c r="E6" i="97"/>
  <c r="I26" i="59"/>
  <c r="J29" i="59"/>
  <c r="K35" i="59"/>
  <c r="O7" i="10"/>
  <c r="F7" i="10"/>
  <c r="I23" i="97"/>
  <c r="F37" i="97"/>
  <c r="C13" i="55"/>
  <c r="C10" i="55"/>
  <c r="G7" i="10"/>
  <c r="P7" i="10"/>
  <c r="J15" i="47"/>
  <c r="J6" i="47"/>
  <c r="D30" i="10"/>
  <c r="E4" i="47"/>
  <c r="B4" i="47"/>
  <c r="J5" i="47"/>
  <c r="J16" i="47"/>
  <c r="E9" i="55"/>
  <c r="Q22" i="97"/>
  <c r="J10" i="47"/>
  <c r="Q6" i="97"/>
  <c r="G9" i="97"/>
  <c r="Q8" i="97"/>
  <c r="E7" i="10"/>
  <c r="B30" i="10"/>
  <c r="E9" i="97"/>
  <c r="H7" i="10"/>
  <c r="D8" i="55"/>
  <c r="H23" i="97"/>
  <c r="H30" i="10"/>
  <c r="K37" i="59"/>
  <c r="K31" i="59"/>
  <c r="E19" i="55"/>
  <c r="N7" i="110"/>
  <c r="I32" i="59"/>
  <c r="K33" i="59"/>
  <c r="K27" i="59"/>
  <c r="J28" i="59"/>
  <c r="J30" i="59"/>
  <c r="C8" i="55"/>
  <c r="J26" i="59"/>
  <c r="E6" i="59"/>
  <c r="I34" i="59"/>
  <c r="I30" i="10"/>
  <c r="F30" i="10"/>
  <c r="C11" i="55"/>
  <c r="I9" i="97"/>
  <c r="F23" i="97"/>
  <c r="C7" i="110"/>
  <c r="I28" i="59"/>
  <c r="F6" i="59"/>
  <c r="G30" i="10"/>
  <c r="J13" i="47"/>
  <c r="J18" i="47"/>
  <c r="J37" i="97"/>
  <c r="P30" i="10"/>
  <c r="N6" i="97"/>
  <c r="G4" i="47"/>
  <c r="J23" i="97"/>
  <c r="N22" i="97"/>
  <c r="G6" i="59"/>
  <c r="I36" i="59"/>
  <c r="B20" i="55"/>
  <c r="H16" i="110"/>
  <c r="E14" i="55"/>
  <c r="E6" i="110"/>
  <c r="J36" i="59"/>
  <c r="N7" i="10"/>
  <c r="N6" i="10" s="1"/>
  <c r="E23" i="97"/>
  <c r="J32" i="59"/>
  <c r="J34" i="59"/>
  <c r="K28" i="59"/>
  <c r="E17" i="55"/>
  <c r="K26" i="59"/>
  <c r="H6" i="59"/>
  <c r="K34" i="59"/>
  <c r="D19" i="55"/>
  <c r="C18" i="55"/>
  <c r="C15" i="55"/>
  <c r="C16" i="55"/>
  <c r="I7" i="10"/>
  <c r="O30" i="10"/>
  <c r="I7" i="110"/>
  <c r="F9" i="97"/>
  <c r="I6" i="59"/>
  <c r="D17" i="55"/>
  <c r="I31" i="59"/>
  <c r="Q36" i="97"/>
  <c r="D4" i="47"/>
  <c r="J8" i="47"/>
  <c r="J12" i="47"/>
  <c r="G37" i="97"/>
  <c r="J14" i="47"/>
  <c r="J9" i="97"/>
  <c r="P7" i="110"/>
  <c r="J7" i="47"/>
  <c r="J9" i="47"/>
  <c r="J6" i="59"/>
  <c r="E12" i="55"/>
  <c r="H7" i="110"/>
  <c r="D16" i="55"/>
  <c r="E37" i="97"/>
  <c r="C12" i="55"/>
  <c r="E8" i="55"/>
  <c r="K36" i="59"/>
  <c r="K30" i="59"/>
  <c r="D12" i="55"/>
  <c r="K32" i="59"/>
  <c r="I35" i="59"/>
  <c r="I37" i="59"/>
  <c r="J33" i="59"/>
  <c r="J27" i="59"/>
  <c r="I33" i="59"/>
  <c r="I27" i="59"/>
  <c r="C30" i="10"/>
  <c r="C9" i="55"/>
  <c r="C14" i="55"/>
  <c r="E16" i="110"/>
  <c r="D14" i="55"/>
  <c r="D18" i="55"/>
  <c r="I37" i="97"/>
  <c r="O7" i="110"/>
  <c r="I32" i="116"/>
  <c r="I34" i="112"/>
  <c r="I35" i="120"/>
  <c r="I35" i="122"/>
  <c r="I35" i="116"/>
  <c r="I34" i="111"/>
  <c r="I33" i="121"/>
  <c r="I35" i="124"/>
  <c r="I32" i="121"/>
  <c r="I36" i="115"/>
  <c r="I35" i="119"/>
  <c r="I33" i="111"/>
  <c r="I34" i="114"/>
  <c r="I33" i="115"/>
  <c r="I36" i="124"/>
  <c r="I35" i="113"/>
  <c r="I36" i="116"/>
  <c r="I32" i="123"/>
  <c r="I36" i="119"/>
  <c r="I33" i="118"/>
  <c r="I35" i="117"/>
  <c r="I34" i="120"/>
  <c r="I35" i="114"/>
  <c r="I33" i="120"/>
  <c r="I32" i="122"/>
  <c r="I32" i="111"/>
  <c r="I35" i="115"/>
  <c r="I35" i="111"/>
  <c r="I36" i="111"/>
  <c r="I33" i="119"/>
  <c r="I32" i="124"/>
  <c r="I36" i="112"/>
  <c r="I34" i="115"/>
  <c r="I35" i="121"/>
  <c r="I32" i="117"/>
  <c r="I33" i="122"/>
  <c r="I34" i="123"/>
  <c r="I33" i="117"/>
  <c r="I33" i="114"/>
  <c r="I34" i="118"/>
  <c r="I33" i="116"/>
  <c r="I36" i="122"/>
  <c r="I34" i="117"/>
  <c r="I32" i="114"/>
  <c r="I33" i="123"/>
  <c r="I36" i="114"/>
  <c r="I34" i="113"/>
  <c r="I34" i="121"/>
  <c r="I32" i="118"/>
  <c r="I36" i="118"/>
  <c r="I33" i="124"/>
  <c r="I36" i="121"/>
  <c r="I32" i="120"/>
  <c r="I32" i="112"/>
  <c r="I34" i="124"/>
  <c r="I34" i="122"/>
  <c r="I35" i="118"/>
  <c r="I36" i="117"/>
  <c r="I33" i="113"/>
  <c r="I33" i="112"/>
  <c r="I35" i="112"/>
  <c r="I35" i="123"/>
  <c r="I36" i="113"/>
  <c r="I32" i="113"/>
  <c r="I32" i="119"/>
  <c r="I36" i="120"/>
  <c r="I34" i="119"/>
  <c r="I32" i="115"/>
  <c r="I36" i="123"/>
  <c r="I34" i="116"/>
  <c r="D15" i="55" l="1"/>
  <c r="C7" i="10"/>
  <c r="C37" i="97"/>
  <c r="D23" i="97"/>
  <c r="E29" i="10"/>
  <c r="E6" i="10"/>
  <c r="B7" i="10"/>
  <c r="D7" i="10"/>
  <c r="B6" i="10" s="1"/>
  <c r="D6" i="59"/>
  <c r="D13" i="55"/>
  <c r="H29" i="10"/>
  <c r="E16" i="55"/>
  <c r="D37" i="97"/>
  <c r="E5" i="59"/>
  <c r="E15" i="55"/>
  <c r="H8" i="97"/>
  <c r="M36" i="111"/>
  <c r="M32" i="123"/>
  <c r="M32" i="117"/>
  <c r="M34" i="122"/>
  <c r="M34" i="118"/>
  <c r="M33" i="121"/>
  <c r="M33" i="118"/>
  <c r="M35" i="111"/>
  <c r="M31" i="120"/>
  <c r="L8" i="120"/>
  <c r="M36" i="112"/>
  <c r="M33" i="116"/>
  <c r="M36" i="115"/>
  <c r="M34" i="119"/>
  <c r="M36" i="121"/>
  <c r="M33" i="117"/>
  <c r="M33" i="119"/>
  <c r="M35" i="112"/>
  <c r="M34" i="113"/>
  <c r="M32" i="120"/>
  <c r="M31" i="118"/>
  <c r="L8" i="118"/>
  <c r="M32" i="115"/>
  <c r="M35" i="115"/>
  <c r="M36" i="120"/>
  <c r="L8" i="113"/>
  <c r="M31" i="113"/>
  <c r="M36" i="114"/>
  <c r="M32" i="118"/>
  <c r="M9" i="97"/>
  <c r="K9" i="97"/>
  <c r="K6" i="59"/>
  <c r="L33" i="124"/>
  <c r="L33" i="116"/>
  <c r="L36" i="123"/>
  <c r="L36" i="114"/>
  <c r="L31" i="124"/>
  <c r="J8" i="124"/>
  <c r="L36" i="118"/>
  <c r="L34" i="113"/>
  <c r="L31" i="123"/>
  <c r="J8" i="123"/>
  <c r="L36" i="122"/>
  <c r="L34" i="124"/>
  <c r="L32" i="122"/>
  <c r="L34" i="114"/>
  <c r="L34" i="123"/>
  <c r="L33" i="111"/>
  <c r="L33" i="112"/>
  <c r="D8" i="122"/>
  <c r="L32" i="121"/>
  <c r="L34" i="120"/>
  <c r="L32" i="114"/>
  <c r="L35" i="116"/>
  <c r="L35" i="115"/>
  <c r="L34" i="111"/>
  <c r="L31" i="114"/>
  <c r="J8" i="114"/>
  <c r="K31" i="117"/>
  <c r="K19" i="117"/>
  <c r="M19" i="117" s="1"/>
  <c r="H8" i="117"/>
  <c r="K22" i="111"/>
  <c r="M22" i="111" s="1"/>
  <c r="K34" i="111"/>
  <c r="K20" i="115"/>
  <c r="M20" i="115" s="1"/>
  <c r="K32" i="115"/>
  <c r="K21" i="124"/>
  <c r="M21" i="124" s="1"/>
  <c r="K33" i="124"/>
  <c r="K21" i="121"/>
  <c r="M21" i="121" s="1"/>
  <c r="K33" i="121"/>
  <c r="K32" i="124"/>
  <c r="K20" i="124"/>
  <c r="M20" i="124" s="1"/>
  <c r="K36" i="116"/>
  <c r="K24" i="116"/>
  <c r="M24" i="116" s="1"/>
  <c r="K34" i="118"/>
  <c r="K22" i="118"/>
  <c r="M22" i="118" s="1"/>
  <c r="K24" i="111"/>
  <c r="M24" i="111" s="1"/>
  <c r="K36" i="111"/>
  <c r="K22" i="115"/>
  <c r="M22" i="115" s="1"/>
  <c r="K34" i="115"/>
  <c r="K19" i="116"/>
  <c r="M19" i="116" s="1"/>
  <c r="K31" i="116"/>
  <c r="H8" i="116"/>
  <c r="K21" i="116"/>
  <c r="M21" i="116" s="1"/>
  <c r="K33" i="116"/>
  <c r="B8" i="114"/>
  <c r="K24" i="123"/>
  <c r="M24" i="123" s="1"/>
  <c r="K36" i="123"/>
  <c r="K36" i="121"/>
  <c r="K24" i="121"/>
  <c r="M24" i="121" s="1"/>
  <c r="K24" i="112"/>
  <c r="M24" i="112" s="1"/>
  <c r="K36" i="112"/>
  <c r="K32" i="116"/>
  <c r="K20" i="116"/>
  <c r="M20" i="116" s="1"/>
  <c r="K22" i="123"/>
  <c r="M22" i="123" s="1"/>
  <c r="K34" i="123"/>
  <c r="K23" i="113"/>
  <c r="M23" i="113" s="1"/>
  <c r="K35" i="113"/>
  <c r="K20" i="120"/>
  <c r="M20" i="120" s="1"/>
  <c r="K32" i="120"/>
  <c r="K33" i="120"/>
  <c r="K21" i="120"/>
  <c r="M21" i="120" s="1"/>
  <c r="K22" i="112"/>
  <c r="M22" i="112" s="1"/>
  <c r="K34" i="112"/>
  <c r="K34" i="114"/>
  <c r="K22" i="114"/>
  <c r="M22" i="114" s="1"/>
  <c r="B8" i="118"/>
  <c r="K35" i="117"/>
  <c r="K23" i="117"/>
  <c r="M23" i="117" s="1"/>
  <c r="K32" i="114"/>
  <c r="K20" i="114"/>
  <c r="M20" i="114" s="1"/>
  <c r="M30" i="10"/>
  <c r="C17" i="55"/>
  <c r="I30" i="59"/>
  <c r="E18" i="55"/>
  <c r="E8" i="97"/>
  <c r="N29" i="10"/>
  <c r="H36" i="97"/>
  <c r="L30" i="10"/>
  <c r="M36" i="124"/>
  <c r="M32" i="119"/>
  <c r="M31" i="123"/>
  <c r="L8" i="123"/>
  <c r="M35" i="114"/>
  <c r="M33" i="114"/>
  <c r="M36" i="119"/>
  <c r="M34" i="124"/>
  <c r="M36" i="113"/>
  <c r="M31" i="116"/>
  <c r="L8" i="116"/>
  <c r="M34" i="112"/>
  <c r="M33" i="122"/>
  <c r="M34" i="121"/>
  <c r="M33" i="113"/>
  <c r="M31" i="114"/>
  <c r="L8" i="114"/>
  <c r="M31" i="115"/>
  <c r="L8" i="115"/>
  <c r="M33" i="124"/>
  <c r="M32" i="113"/>
  <c r="F8" i="112"/>
  <c r="F8" i="118"/>
  <c r="M35" i="119"/>
  <c r="M35" i="118"/>
  <c r="K23" i="97"/>
  <c r="N8" i="97"/>
  <c r="L35" i="123"/>
  <c r="L36" i="113"/>
  <c r="L33" i="122"/>
  <c r="L31" i="116"/>
  <c r="J8" i="116"/>
  <c r="L31" i="115"/>
  <c r="J8" i="115"/>
  <c r="L34" i="122"/>
  <c r="L35" i="119"/>
  <c r="L32" i="120"/>
  <c r="L35" i="112"/>
  <c r="L35" i="114"/>
  <c r="L31" i="111"/>
  <c r="J8" i="111"/>
  <c r="L32" i="112"/>
  <c r="D8" i="113"/>
  <c r="L34" i="121"/>
  <c r="L36" i="111"/>
  <c r="L36" i="120"/>
  <c r="L34" i="112"/>
  <c r="L31" i="112"/>
  <c r="J8" i="112"/>
  <c r="L33" i="115"/>
  <c r="L34" i="115"/>
  <c r="L34" i="116"/>
  <c r="L33" i="113"/>
  <c r="K16" i="110"/>
  <c r="K36" i="117"/>
  <c r="K24" i="117"/>
  <c r="M24" i="117" s="1"/>
  <c r="K24" i="113"/>
  <c r="M24" i="113" s="1"/>
  <c r="K36" i="113"/>
  <c r="K19" i="124"/>
  <c r="M19" i="124" s="1"/>
  <c r="H8" i="124"/>
  <c r="K31" i="124"/>
  <c r="K35" i="112"/>
  <c r="K23" i="112"/>
  <c r="M23" i="112" s="1"/>
  <c r="B8" i="112"/>
  <c r="K32" i="117"/>
  <c r="K20" i="117"/>
  <c r="M20" i="117" s="1"/>
  <c r="K36" i="119"/>
  <c r="K24" i="119"/>
  <c r="M24" i="119" s="1"/>
  <c r="K24" i="120"/>
  <c r="M24" i="120" s="1"/>
  <c r="K36" i="120"/>
  <c r="K19" i="122"/>
  <c r="M19" i="122" s="1"/>
  <c r="H8" i="122"/>
  <c r="K31" i="122"/>
  <c r="K22" i="120"/>
  <c r="M22" i="120" s="1"/>
  <c r="K34" i="120"/>
  <c r="K31" i="120"/>
  <c r="K19" i="120"/>
  <c r="M19" i="120" s="1"/>
  <c r="H8" i="120"/>
  <c r="K35" i="115"/>
  <c r="K23" i="115"/>
  <c r="M23" i="115" s="1"/>
  <c r="K31" i="115"/>
  <c r="K19" i="115"/>
  <c r="M19" i="115" s="1"/>
  <c r="H8" i="115"/>
  <c r="K32" i="121"/>
  <c r="K20" i="121"/>
  <c r="M20" i="121" s="1"/>
  <c r="B8" i="121"/>
  <c r="K20" i="112"/>
  <c r="M20" i="112" s="1"/>
  <c r="K32" i="112"/>
  <c r="K20" i="113"/>
  <c r="M20" i="113" s="1"/>
  <c r="K32" i="113"/>
  <c r="K23" i="124"/>
  <c r="M23" i="124" s="1"/>
  <c r="K35" i="124"/>
  <c r="B8" i="124"/>
  <c r="K31" i="111"/>
  <c r="K19" i="111"/>
  <c r="M19" i="111" s="1"/>
  <c r="H8" i="111"/>
  <c r="K20" i="111"/>
  <c r="M20" i="111" s="1"/>
  <c r="K32" i="111"/>
  <c r="K33" i="112"/>
  <c r="K21" i="112"/>
  <c r="M21" i="112" s="1"/>
  <c r="K31" i="119"/>
  <c r="K19" i="119"/>
  <c r="M19" i="119" s="1"/>
  <c r="H8" i="119"/>
  <c r="C6" i="59"/>
  <c r="B37" i="97"/>
  <c r="H6" i="110"/>
  <c r="H5" i="59"/>
  <c r="E22" i="97"/>
  <c r="N6" i="110"/>
  <c r="H22" i="97"/>
  <c r="B29" i="10"/>
  <c r="E11" i="55"/>
  <c r="C9" i="97"/>
  <c r="D9" i="55"/>
  <c r="D11" i="55"/>
  <c r="D9" i="97"/>
  <c r="M31" i="119"/>
  <c r="L8" i="119"/>
  <c r="K7" i="110"/>
  <c r="M36" i="116"/>
  <c r="F8" i="121"/>
  <c r="M32" i="112"/>
  <c r="M31" i="111"/>
  <c r="L8" i="111"/>
  <c r="F8" i="119"/>
  <c r="M34" i="123"/>
  <c r="M33" i="120"/>
  <c r="M33" i="123"/>
  <c r="M32" i="116"/>
  <c r="M35" i="117"/>
  <c r="M33" i="115"/>
  <c r="F8" i="113"/>
  <c r="M35" i="122"/>
  <c r="M34" i="120"/>
  <c r="M34" i="116"/>
  <c r="M32" i="121"/>
  <c r="M34" i="111"/>
  <c r="M32" i="111"/>
  <c r="L37" i="97"/>
  <c r="K7" i="10"/>
  <c r="N36" i="97"/>
  <c r="L9" i="97"/>
  <c r="L35" i="117"/>
  <c r="L36" i="116"/>
  <c r="L36" i="115"/>
  <c r="L32" i="111"/>
  <c r="L31" i="120"/>
  <c r="J8" i="120"/>
  <c r="L33" i="118"/>
  <c r="L35" i="120"/>
  <c r="L35" i="121"/>
  <c r="L34" i="119"/>
  <c r="J8" i="119"/>
  <c r="L31" i="119"/>
  <c r="D8" i="121"/>
  <c r="L36" i="124"/>
  <c r="L32" i="116"/>
  <c r="L31" i="117"/>
  <c r="J8" i="117"/>
  <c r="L31" i="113"/>
  <c r="J8" i="113"/>
  <c r="D8" i="111"/>
  <c r="L35" i="118"/>
  <c r="L35" i="111"/>
  <c r="L32" i="118"/>
  <c r="L33" i="114"/>
  <c r="L34" i="118"/>
  <c r="D8" i="117"/>
  <c r="D8" i="112"/>
  <c r="B8" i="113"/>
  <c r="K21" i="118"/>
  <c r="M21" i="118" s="1"/>
  <c r="K33" i="118"/>
  <c r="K35" i="120"/>
  <c r="K23" i="120"/>
  <c r="M23" i="120" s="1"/>
  <c r="K23" i="116"/>
  <c r="M23" i="116" s="1"/>
  <c r="K35" i="116"/>
  <c r="K34" i="121"/>
  <c r="K22" i="121"/>
  <c r="M22" i="121" s="1"/>
  <c r="K33" i="115"/>
  <c r="K21" i="115"/>
  <c r="M21" i="115" s="1"/>
  <c r="K23" i="121"/>
  <c r="M23" i="121" s="1"/>
  <c r="K35" i="121"/>
  <c r="K33" i="111"/>
  <c r="K21" i="111"/>
  <c r="M21" i="111" s="1"/>
  <c r="K24" i="114"/>
  <c r="M24" i="114" s="1"/>
  <c r="K36" i="114"/>
  <c r="K36" i="124"/>
  <c r="K24" i="124"/>
  <c r="M24" i="124" s="1"/>
  <c r="K34" i="119"/>
  <c r="K22" i="119"/>
  <c r="M22" i="119" s="1"/>
  <c r="K31" i="112"/>
  <c r="H8" i="112"/>
  <c r="K34" i="116"/>
  <c r="K22" i="116"/>
  <c r="M22" i="116" s="1"/>
  <c r="K33" i="119"/>
  <c r="K21" i="119"/>
  <c r="M21" i="119" s="1"/>
  <c r="K33" i="113"/>
  <c r="K21" i="113"/>
  <c r="M21" i="113" s="1"/>
  <c r="B8" i="111"/>
  <c r="K35" i="111"/>
  <c r="K23" i="111"/>
  <c r="M23" i="111" s="1"/>
  <c r="K24" i="115"/>
  <c r="M24" i="115" s="1"/>
  <c r="K36" i="115"/>
  <c r="K21" i="117"/>
  <c r="M21" i="117" s="1"/>
  <c r="K33" i="117"/>
  <c r="K35" i="114"/>
  <c r="K23" i="114"/>
  <c r="M23" i="114" s="1"/>
  <c r="E36" i="97"/>
  <c r="D10" i="55"/>
  <c r="B9" i="97"/>
  <c r="B23" i="97"/>
  <c r="B6" i="59"/>
  <c r="I29" i="59"/>
  <c r="C19" i="55"/>
  <c r="M36" i="118"/>
  <c r="M35" i="121"/>
  <c r="L7" i="10"/>
  <c r="M6" i="59"/>
  <c r="M34" i="115"/>
  <c r="M36" i="122"/>
  <c r="M33" i="112"/>
  <c r="M32" i="122"/>
  <c r="L6" i="59"/>
  <c r="L23" i="97"/>
  <c r="K6" i="97"/>
  <c r="F8" i="116"/>
  <c r="M34" i="114"/>
  <c r="F8" i="115"/>
  <c r="M31" i="124"/>
  <c r="L8" i="124"/>
  <c r="M31" i="117"/>
  <c r="L8" i="117"/>
  <c r="M31" i="122"/>
  <c r="L8" i="122"/>
  <c r="F8" i="117"/>
  <c r="F8" i="123"/>
  <c r="M32" i="124"/>
  <c r="M34" i="117"/>
  <c r="M35" i="123"/>
  <c r="M32" i="114"/>
  <c r="F8" i="122"/>
  <c r="M35" i="124"/>
  <c r="M35" i="113"/>
  <c r="M33" i="111"/>
  <c r="M36" i="117"/>
  <c r="F8" i="124"/>
  <c r="M31" i="121"/>
  <c r="L8" i="121"/>
  <c r="M35" i="116"/>
  <c r="M35" i="120"/>
  <c r="M36" i="123"/>
  <c r="F8" i="120"/>
  <c r="M7" i="10"/>
  <c r="L7" i="110"/>
  <c r="K30" i="10"/>
  <c r="M23" i="97"/>
  <c r="M7" i="110"/>
  <c r="L35" i="124"/>
  <c r="D8" i="123"/>
  <c r="L36" i="119"/>
  <c r="L36" i="112"/>
  <c r="D8" i="120"/>
  <c r="L34" i="117"/>
  <c r="L33" i="117"/>
  <c r="L36" i="117"/>
  <c r="L32" i="113"/>
  <c r="L35" i="122"/>
  <c r="L33" i="120"/>
  <c r="L31" i="122"/>
  <c r="J8" i="122"/>
  <c r="L32" i="119"/>
  <c r="L32" i="124"/>
  <c r="D8" i="115"/>
  <c r="L33" i="121"/>
  <c r="L32" i="117"/>
  <c r="L32" i="123"/>
  <c r="L33" i="123"/>
  <c r="L33" i="119"/>
  <c r="L36" i="121"/>
  <c r="L31" i="121"/>
  <c r="J8" i="121"/>
  <c r="L35" i="113"/>
  <c r="D8" i="118"/>
  <c r="L32" i="115"/>
  <c r="K37" i="97"/>
  <c r="K35" i="123"/>
  <c r="K23" i="123"/>
  <c r="M23" i="123" s="1"/>
  <c r="K34" i="124"/>
  <c r="K22" i="124"/>
  <c r="M22" i="124" s="1"/>
  <c r="K34" i="117"/>
  <c r="K22" i="117"/>
  <c r="M22" i="117" s="1"/>
  <c r="K21" i="122"/>
  <c r="M21" i="122" s="1"/>
  <c r="K33" i="122"/>
  <c r="K32" i="122"/>
  <c r="K20" i="122"/>
  <c r="M20" i="122" s="1"/>
  <c r="K20" i="119"/>
  <c r="M20" i="119" s="1"/>
  <c r="K32" i="119"/>
  <c r="K35" i="119"/>
  <c r="K23" i="119"/>
  <c r="M23" i="119" s="1"/>
  <c r="K34" i="122"/>
  <c r="K22" i="122"/>
  <c r="M22" i="122" s="1"/>
  <c r="B8" i="117"/>
  <c r="B8" i="115"/>
  <c r="K22" i="113"/>
  <c r="M22" i="113" s="1"/>
  <c r="K34" i="113"/>
  <c r="B8" i="119"/>
  <c r="B8" i="122"/>
  <c r="K36" i="118"/>
  <c r="K24" i="118"/>
  <c r="M24" i="118" s="1"/>
  <c r="K23" i="122"/>
  <c r="M23" i="122" s="1"/>
  <c r="K35" i="122"/>
  <c r="K33" i="123"/>
  <c r="K21" i="123"/>
  <c r="M21" i="123" s="1"/>
  <c r="K32" i="118"/>
  <c r="K20" i="118"/>
  <c r="M20" i="118" s="1"/>
  <c r="K19" i="114"/>
  <c r="M19" i="114" s="1"/>
  <c r="K31" i="114"/>
  <c r="H8" i="114"/>
  <c r="B8" i="123"/>
  <c r="K36" i="122"/>
  <c r="K24" i="122"/>
  <c r="M24" i="122" s="1"/>
  <c r="K19" i="113"/>
  <c r="M19" i="113" s="1"/>
  <c r="H8" i="113"/>
  <c r="K31" i="113"/>
  <c r="K23" i="118"/>
  <c r="M23" i="118" s="1"/>
  <c r="K35" i="118"/>
  <c r="K19" i="121"/>
  <c r="M19" i="121" s="1"/>
  <c r="H8" i="121"/>
  <c r="K31" i="121"/>
  <c r="K21" i="114"/>
  <c r="M21" i="114" s="1"/>
  <c r="K33" i="114"/>
  <c r="K31" i="123"/>
  <c r="K19" i="123"/>
  <c r="M19" i="123" s="1"/>
  <c r="H8" i="123"/>
  <c r="K20" i="123"/>
  <c r="M20" i="123" s="1"/>
  <c r="K32" i="123"/>
  <c r="K19" i="118"/>
  <c r="M19" i="118" s="1"/>
  <c r="H8" i="118"/>
  <c r="K31" i="118"/>
  <c r="M37" i="97"/>
  <c r="C23" i="97"/>
  <c r="H6" i="10"/>
  <c r="J4" i="47"/>
  <c r="I31" i="118"/>
  <c r="K29" i="10" l="1"/>
  <c r="B8" i="97"/>
  <c r="B5" i="59"/>
  <c r="B36" i="97"/>
  <c r="H7" i="121"/>
  <c r="H7" i="114"/>
  <c r="B7" i="124"/>
  <c r="B7" i="123"/>
  <c r="B7" i="119"/>
  <c r="H7" i="124"/>
  <c r="B8" i="120"/>
  <c r="K22" i="97"/>
  <c r="H7" i="116"/>
  <c r="B20" i="10"/>
  <c r="B16" i="10"/>
  <c r="B19" i="10"/>
  <c r="B22" i="10"/>
  <c r="B18" i="10"/>
  <c r="B21" i="10"/>
  <c r="B17" i="10"/>
  <c r="H7" i="123"/>
  <c r="B7" i="120"/>
  <c r="M31" i="112"/>
  <c r="L8" i="112"/>
  <c r="K6" i="10"/>
  <c r="B7" i="113"/>
  <c r="H7" i="120"/>
  <c r="H7" i="122"/>
  <c r="D8" i="114"/>
  <c r="D8" i="124"/>
  <c r="B7" i="118"/>
  <c r="K36" i="97"/>
  <c r="B7" i="122"/>
  <c r="B7" i="117"/>
  <c r="B22" i="97"/>
  <c r="K19" i="112"/>
  <c r="M19" i="112" s="1"/>
  <c r="L31" i="118"/>
  <c r="J8" i="118"/>
  <c r="H7" i="118" s="1"/>
  <c r="B7" i="121"/>
  <c r="K6" i="110"/>
  <c r="B38" i="10"/>
  <c r="B37" i="10"/>
  <c r="B39" i="10"/>
  <c r="H7" i="119"/>
  <c r="H7" i="111"/>
  <c r="H7" i="115"/>
  <c r="F8" i="114"/>
  <c r="H7" i="113"/>
  <c r="D8" i="119"/>
  <c r="B7" i="115"/>
  <c r="B7" i="116"/>
  <c r="I31" i="111"/>
  <c r="F8" i="111"/>
  <c r="B7" i="112"/>
  <c r="H7" i="117"/>
  <c r="K5" i="59"/>
  <c r="K8" i="97"/>
  <c r="I31" i="112"/>
  <c r="B7" i="114" l="1"/>
  <c r="H7" i="112"/>
  <c r="B8" i="116"/>
  <c r="B7" i="111"/>
  <c r="D8" i="116"/>
  <c r="I31" i="119"/>
  <c r="I31" i="113" l="1"/>
  <c r="I31" i="120" l="1"/>
  <c r="I31" i="114" l="1"/>
  <c r="I31" i="121" l="1"/>
  <c r="I31" i="115" l="1"/>
  <c r="I31" i="122" l="1"/>
  <c r="I31" i="116" l="1"/>
  <c r="I31" i="123" l="1"/>
  <c r="I31" i="117" l="1"/>
  <c r="I31" i="124" l="1"/>
  <c r="J10" i="57" l="1"/>
  <c r="B23" i="112" l="1"/>
  <c r="J7" i="57"/>
  <c r="J15" i="57"/>
  <c r="J9" i="57"/>
  <c r="J11" i="57"/>
  <c r="B23" i="121"/>
  <c r="J16" i="57"/>
  <c r="F4" i="57"/>
  <c r="J12" i="57"/>
  <c r="E4" i="57"/>
  <c r="F23" i="117"/>
  <c r="B23" i="118"/>
  <c r="J8" i="57"/>
  <c r="B23" i="113"/>
  <c r="B23" i="120"/>
  <c r="D23" i="111"/>
  <c r="I4" i="57"/>
  <c r="J13" i="57"/>
  <c r="F23" i="124"/>
  <c r="D23" i="116"/>
  <c r="F28" i="47"/>
  <c r="F38" i="47"/>
  <c r="J17" i="57"/>
  <c r="J14" i="57"/>
  <c r="D23" i="122" l="1"/>
  <c r="D23" i="124"/>
  <c r="F30" i="47"/>
  <c r="G4" i="57"/>
  <c r="F33" i="47"/>
  <c r="F36" i="47"/>
  <c r="F32" i="47"/>
  <c r="F26" i="47"/>
  <c r="D23" i="117"/>
  <c r="B23" i="124"/>
  <c r="B22" i="124" s="1"/>
  <c r="E24" i="47"/>
  <c r="F23" i="114"/>
  <c r="F31" i="47"/>
  <c r="F37" i="47"/>
  <c r="F29" i="47"/>
  <c r="F25" i="47"/>
  <c r="F23" i="111"/>
  <c r="B23" i="122"/>
  <c r="F23" i="118"/>
  <c r="F23" i="116"/>
  <c r="D23" i="119"/>
  <c r="B23" i="114"/>
  <c r="B23" i="117"/>
  <c r="B22" i="117" s="1"/>
  <c r="D23" i="115"/>
  <c r="F34" i="47"/>
  <c r="I22" i="119"/>
  <c r="I22" i="121"/>
  <c r="D4" i="57"/>
  <c r="D23" i="123"/>
  <c r="D23" i="112"/>
  <c r="C24" i="47"/>
  <c r="I20" i="111" s="1"/>
  <c r="F27" i="47"/>
  <c r="F35" i="47"/>
  <c r="F23" i="120"/>
  <c r="I22" i="111"/>
  <c r="F23" i="122"/>
  <c r="D24" i="47"/>
  <c r="F23" i="115"/>
  <c r="B23" i="116"/>
  <c r="D23" i="113"/>
  <c r="D23" i="121" l="1"/>
  <c r="I20" i="118"/>
  <c r="I20" i="113"/>
  <c r="B22" i="116"/>
  <c r="I20" i="117"/>
  <c r="I22" i="120"/>
  <c r="I22" i="112"/>
  <c r="I21" i="113"/>
  <c r="I21" i="118"/>
  <c r="I21" i="111"/>
  <c r="B23" i="123"/>
  <c r="H4" i="57"/>
  <c r="J5" i="57"/>
  <c r="I22" i="117"/>
  <c r="I22" i="124"/>
  <c r="I22" i="116"/>
  <c r="I22" i="123"/>
  <c r="I21" i="117"/>
  <c r="I21" i="115"/>
  <c r="I21" i="114"/>
  <c r="I20" i="116"/>
  <c r="I20" i="112"/>
  <c r="I21" i="123"/>
  <c r="F23" i="123"/>
  <c r="I20" i="121"/>
  <c r="I20" i="124"/>
  <c r="I22" i="113"/>
  <c r="I21" i="121"/>
  <c r="I21" i="122"/>
  <c r="I21" i="112"/>
  <c r="I20" i="123"/>
  <c r="I21" i="120"/>
  <c r="D23" i="114"/>
  <c r="B22" i="114" s="1"/>
  <c r="I20" i="114"/>
  <c r="I22" i="115"/>
  <c r="F23" i="113"/>
  <c r="B22" i="113" s="1"/>
  <c r="I20" i="120"/>
  <c r="D23" i="120"/>
  <c r="B22" i="120" s="1"/>
  <c r="B24" i="47"/>
  <c r="I19" i="111" s="1"/>
  <c r="B23" i="115"/>
  <c r="B22" i="115" s="1"/>
  <c r="J6" i="57"/>
  <c r="B4" i="57"/>
  <c r="I21" i="119"/>
  <c r="D23" i="118"/>
  <c r="B22" i="118" s="1"/>
  <c r="B23" i="111"/>
  <c r="B22" i="111" s="1"/>
  <c r="I22" i="114"/>
  <c r="I22" i="118"/>
  <c r="F23" i="112"/>
  <c r="B22" i="112" s="1"/>
  <c r="C4" i="57"/>
  <c r="J18" i="57"/>
  <c r="I21" i="124"/>
  <c r="B22" i="122"/>
  <c r="I20" i="115"/>
  <c r="I20" i="119"/>
  <c r="B23" i="119"/>
  <c r="F23" i="121"/>
  <c r="B22" i="121" s="1"/>
  <c r="I21" i="116"/>
  <c r="I20" i="122"/>
  <c r="F23" i="119"/>
  <c r="I22" i="122"/>
  <c r="B22" i="119" l="1"/>
  <c r="J4" i="57"/>
  <c r="I19" i="123"/>
  <c r="B22" i="123"/>
  <c r="F24" i="47"/>
  <c r="I19" i="120"/>
  <c r="I19" i="124"/>
  <c r="I19" i="122"/>
  <c r="I19" i="115"/>
  <c r="I19" i="113"/>
  <c r="I19" i="116"/>
  <c r="I19" i="117"/>
  <c r="I19" i="119"/>
  <c r="I19" i="114"/>
  <c r="I19" i="118"/>
  <c r="I19" i="112"/>
  <c r="I19" i="121"/>
</calcChain>
</file>

<file path=xl/sharedStrings.xml><?xml version="1.0" encoding="utf-8"?>
<sst xmlns="http://schemas.openxmlformats.org/spreadsheetml/2006/main" count="1771" uniqueCount="454">
  <si>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</si>
  <si>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</si>
  <si>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</si>
  <si>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</si>
  <si>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</si>
  <si>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</si>
  <si>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</si>
  <si>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</si>
  <si>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</si>
  <si>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</si>
  <si>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</si>
  <si>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</si>
  <si>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</si>
  <si>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</si>
  <si>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</si>
  <si>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</si>
  <si>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</si>
  <si>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</si>
  <si>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</si>
  <si>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</si>
  <si>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</si>
  <si>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</si>
  <si>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</si>
  <si>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</si>
  <si>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</si>
  <si>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</si>
  <si>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</si>
  <si>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</si>
  <si>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</si>
  <si>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</si>
  <si>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</si>
  <si>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</si>
  <si>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</si>
  <si>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</si>
  <si>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</si>
  <si>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</si>
  <si>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</si>
  <si>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</si>
  <si>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</si>
  <si>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</si>
  <si>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</si>
  <si>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</si>
  <si>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</si>
  <si>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</si>
  <si>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</si>
  <si>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</si>
  <si>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</si>
  <si>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</si>
  <si>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</si>
  <si>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</si>
  <si>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</si>
  <si>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</si>
  <si>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</si>
  <si>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</si>
  <si>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</si>
  <si>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</si>
  <si>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</si>
  <si>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</si>
  <si>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</si>
  <si>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</si>
  <si>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</si>
  <si>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</si>
  <si>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</si>
  <si>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</si>
  <si>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</si>
  <si>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</si>
  <si>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</si>
  <si>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</si>
  <si>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</si>
  <si>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</si>
  <si>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</si>
  <si>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</si>
  <si>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</si>
  <si>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</si>
  <si>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</si>
  <si>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</si>
  <si>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</si>
  <si>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</si>
  <si>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</si>
  <si>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</si>
  <si>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</si>
  <si>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</si>
  <si>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</si>
  <si>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</si>
  <si>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</si>
  <si>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</si>
  <si>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</si>
  <si>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</si>
  <si>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</si>
  <si>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</si>
  <si>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</si>
  <si>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</si>
  <si>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</si>
  <si>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</si>
  <si>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</si>
  <si>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</si>
  <si>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</si>
  <si>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</si>
  <si>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</si>
  <si>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</si>
  <si>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</si>
  <si>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</si>
  <si>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</si>
  <si>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</si>
  <si>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</si>
  <si>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</si>
  <si>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</si>
  <si>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</si>
  <si>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</si>
  <si>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</si>
  <si>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</si>
  <si>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</si>
  <si>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</si>
  <si>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</si>
  <si>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</si>
  <si>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</si>
  <si>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</si>
  <si>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</si>
  <si>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</si>
  <si>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</si>
  <si>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</si>
  <si>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</si>
  <si>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</si>
  <si>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</si>
  <si>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</si>
  <si>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</si>
  <si>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</si>
  <si>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</si>
  <si>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</si>
  <si>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</si>
  <si>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</si>
  <si>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</si>
  <si>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</si>
  <si>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</si>
  <si>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</si>
  <si>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</si>
  <si>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</si>
  <si>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</si>
  <si>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</si>
  <si>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</si>
  <si>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</si>
  <si>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</si>
  <si>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</si>
  <si>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</si>
  <si>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</si>
  <si>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</si>
  <si>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</si>
  <si>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</si>
  <si>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</si>
  <si>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</si>
  <si>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</si>
  <si>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</si>
  <si>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</si>
  <si>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</si>
  <si>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</si>
  <si>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</si>
  <si>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</si>
  <si>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</si>
  <si>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</si>
  <si>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</si>
  <si>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</si>
  <si>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</si>
  <si>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</si>
  <si>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</si>
  <si>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</si>
  <si>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</si>
  <si>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</si>
  <si>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</si>
  <si>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</si>
  <si>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</si>
  <si>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</si>
  <si>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</si>
  <si>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</si>
  <si>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</si>
  <si>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</si>
  <si>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</si>
  <si>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</si>
  <si>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</si>
  <si>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</si>
  <si>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</si>
  <si>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</si>
  <si>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</si>
  <si>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</si>
  <si>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</si>
  <si>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</si>
  <si>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</si>
  <si>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</si>
  <si>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</si>
  <si>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</si>
  <si>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</si>
  <si>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</si>
  <si>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</si>
  <si>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</si>
  <si>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</si>
  <si>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</si>
  <si>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</si>
  <si>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</si>
  <si>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</si>
  <si>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</si>
  <si>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</si>
  <si>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</si>
  <si>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</si>
  <si>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</si>
  <si>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</si>
  <si>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</si>
  <si>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</si>
  <si>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</si>
  <si>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</si>
  <si>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</si>
  <si>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</si>
  <si>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</si>
  <si>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</si>
  <si>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</si>
  <si>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</si>
  <si>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</si>
  <si>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</si>
  <si>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</si>
  <si>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</si>
  <si>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</si>
  <si>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</si>
  <si>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</si>
  <si>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</si>
  <si>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</si>
  <si>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</si>
  <si>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</si>
  <si>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</si>
  <si>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</si>
  <si>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</si>
  <si>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</si>
  <si>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</si>
  <si>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</si>
  <si>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</si>
  <si>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</si>
  <si>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</si>
  <si>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</si>
  <si>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</si>
  <si>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</si>
  <si>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</si>
  <si>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</si>
  <si>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</si>
  <si>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</si>
  <si>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</si>
  <si>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</si>
  <si>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</si>
  <si>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</si>
  <si>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</si>
  <si>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</si>
  <si>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</si>
  <si>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</si>
  <si>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</si>
  <si>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</si>
  <si>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</si>
  <si>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</si>
  <si>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</si>
  <si>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</si>
  <si>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</si>
  <si>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</si>
  <si>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</si>
  <si>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</si>
  <si>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</si>
  <si>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</si>
  <si>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</si>
  <si>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</si>
  <si>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</si>
  <si>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</si>
  <si>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</si>
  <si>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</si>
  <si>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</si>
  <si>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</si>
  <si>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</si>
  <si>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</si>
  <si>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</si>
  <si>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</si>
  <si>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</si>
  <si>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</si>
  <si>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</si>
  <si>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</si>
  <si>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</si>
  <si>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</si>
  <si>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</si>
  <si>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</si>
  <si>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</si>
  <si>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</si>
  <si>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</si>
  <si>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</si>
  <si>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</si>
  <si>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</si>
  <si>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</si>
  <si>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</si>
  <si>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</si>
  <si>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</si>
  <si>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</si>
  <si>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</si>
  <si>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</si>
  <si>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</si>
  <si>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</si>
  <si>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</si>
  <si>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</si>
  <si>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</si>
  <si>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</si>
  <si>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</si>
  <si>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</si>
  <si>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</si>
  <si>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</si>
  <si>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</si>
  <si>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</si>
  <si>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</si>
  <si>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</si>
  <si>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</si>
  <si>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</si>
  <si>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</si>
  <si>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</si>
  <si>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</si>
  <si>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</si>
  <si>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</si>
  <si>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</si>
  <si>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</si>
  <si>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</si>
  <si>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</si>
  <si>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</si>
  <si>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</si>
  <si>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</si>
  <si>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</si>
  <si>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</si>
  <si>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</si>
  <si>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</si>
  <si>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</si>
  <si>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</si>
  <si>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</si>
  <si>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</si>
  <si>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</si>
  <si>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</si>
  <si>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</si>
  <si>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</si>
  <si>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</si>
  <si>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Středočeský kraj</t>
  </si>
  <si>
    <t>Výroba a spotřeba: Ústecký kraj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</si>
  <si>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</si>
  <si>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</si>
  <si>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</si>
  <si>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</si>
  <si>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</si>
  <si>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</si>
  <si>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</si>
  <si>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</si>
  <si>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</si>
  <si>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</si>
  <si>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</si>
  <si>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</si>
  <si>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</si>
  <si>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</si>
  <si>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</si>
  <si>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</si>
  <si>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</si>
  <si>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</si>
  <si>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</si>
  <si>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</si>
  <si>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</si>
  <si>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</si>
  <si>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</si>
  <si>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</si>
  <si>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</si>
  <si>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</si>
  <si>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</si>
  <si>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</si>
  <si>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</si>
  <si>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</si>
  <si>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</si>
  <si>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</si>
  <si>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</si>
  <si>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</si>
  <si>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</si>
  <si>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</si>
  <si>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</si>
  <si>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</si>
  <si>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</si>
  <si>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</si>
  <si>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</si>
  <si>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</si>
  <si>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</si>
  <si>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</si>
  <si>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</si>
  <si>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</si>
  <si>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</si>
  <si>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</si>
  <si>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</si>
  <si>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</si>
  <si>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</si>
  <si>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</si>
  <si>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</si>
  <si>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</si>
  <si>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16. Bilance fyzických toků PS a RDS</t>
  </si>
  <si>
    <t>17. Přeshraniční fyzické toky [GWh]</t>
  </si>
  <si>
    <t>Bilance fyzických toků PS a RDS</t>
  </si>
  <si>
    <t>Přeshraniční fyzické toky</t>
  </si>
  <si>
    <t>Hlavní město Praha</t>
  </si>
  <si>
    <t>Kraj Vysočina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</si>
  <si>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</si>
  <si>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</si>
  <si>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</si>
  <si>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</si>
  <si>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</si>
  <si>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</si>
  <si>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</si>
  <si>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</si>
  <si>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</si>
  <si>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</si>
  <si>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</si>
  <si>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</si>
  <si>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14.1 Výroba a spotřeba: Hlavní město Praha</t>
  </si>
  <si>
    <t>14.5 Výroba a spotřeba: Kraj Vysočina</t>
  </si>
  <si>
    <t>14.13 Výroba a spotřeba: Ústecký kraj</t>
  </si>
  <si>
    <t>14.12 Výroba a spotřeba: Středočeský kraj</t>
  </si>
  <si>
    <t>14.11 Výroba a spotřeba: Plzeňský kraj</t>
  </si>
  <si>
    <t>14.10 Výroba a spotřeba: Pardubický kraj</t>
  </si>
  <si>
    <t>14.9 Výroba a spotřeba: Olomoucký kraj</t>
  </si>
  <si>
    <t>14.8 Výroba a spotřeba: Moravskoslezský kraj</t>
  </si>
  <si>
    <t>14.7 Výroba a spotřeba: Liberecký kraj</t>
  </si>
  <si>
    <t>14.6 Výroba a spotřeba: Královéhradecký kraj</t>
  </si>
  <si>
    <t>14.4 Výroba a spotřeba: Karlovarský kraj</t>
  </si>
  <si>
    <t>14.3 Výroba a spotřeba: Jihomoravský kraj</t>
  </si>
  <si>
    <t>14.2 Výroba a spotřeba: Jihočeský kraj</t>
  </si>
  <si>
    <t>Výroba a spotřeba: Hlavní město Praha</t>
  </si>
  <si>
    <t>Výroba a spotřeba: Kraj Vysočina</t>
  </si>
  <si>
    <r>
      <t>KVET do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</si>
  <si>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do 5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</si>
  <si>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vertAlign val="subscript"/>
        <sz val="9"/>
        <rFont val="Calibri"/>
        <family val="2"/>
        <charset val="238"/>
        <scheme val="minor"/>
      </rPr>
      <t>e</t>
    </r>
  </si>
  <si>
    <t>Bilanční rozdíl =</t>
  </si>
  <si>
    <t>Výroba elektřiny brutto + přeshraniční saldo - tuzemská brutto spotřeba (TBS).</t>
  </si>
  <si>
    <t>Odpovídají skutečnému zapojení zdrojů v PS a DS, nejedná se tedy o součet vydaných licencí na příslušnou kategorii výroby elektřiny.</t>
  </si>
  <si>
    <r>
      <t>Přeshraniční saldo</t>
    </r>
    <r>
      <rPr>
        <sz val="9"/>
        <rFont val="Calibri"/>
        <family val="2"/>
        <charset val="238"/>
        <scheme val="minor"/>
      </rPr>
      <t xml:space="preserve"> =</t>
    </r>
  </si>
  <si>
    <t>Bilanční suma zahraničních výměn elektrické energie v daném období. Je to rozdíl mezi celkovým dovozem elektřiny a celkovým vývozem elektřiny (přeshraničními fyzickými toky) v daném období. Kladná hodnota představuje převahu dovozu elektřiny nad vývozem a záporná převahu vývozu nad dovozem.</t>
  </si>
  <si>
    <t>*) zahrnuty údaje PS, RDS a vybraných LDS (fyzické toky)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</si>
  <si>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členěno do kategorií dle instalovaného výkonu provozovny</t>
    </r>
  </si>
  <si>
    <t>Bilanční rozdíl</t>
  </si>
  <si>
    <t>LDS Sever, spol. s r.o.</t>
  </si>
  <si>
    <t>II. čtvrtletí 2019</t>
  </si>
  <si>
    <t>Oddělení statistiky a sledování kvality ERÚ, Praha 2019</t>
  </si>
  <si>
    <t>Energetický regulační úřad (ERÚ) vydává v souladu s § 17 odst. 7 písm. m) zákona č. 458/2000 Sb., v platném znění, (energetický zákon), čtvrtletní zprávu o provozu soustav v energetických odvětvích za II. čtvrtletí 2019. Veškerá data vycházejí z podkladů od licencovaných subjektů. Čtvrtletní zpráva obsahuje kapitoly, které podávají ucelený přehled o statistice elektroenergetiky v ČR. Vychází z údajů o fyzických tocích elektřiny získaných na základě vyhlášky č. 404/2016 Sb., o náležitostech a členění výkazů nezbytných pro zpracování zpráv o provozu soustav v energetických odvětvích, včetně termínů, rozsahu a pravidel pro sestavování výkazů (statistická vyhláška), ve znění vyhlášky č. 154/2018 Sb. Novela statistické vyhlášky je účinná od 1. ledna 2019 a její součástí jsou i vzory výkazů se všemi sledovanými ukazateli. Veškeré detaily týkající se metodiky vykazování údajů pro statistiku ERÚ jsou uvedeny ve výkladovém stanovisku ERÚ k metodice vyplňování výkazů podle statistické vyhlášky pro oblast elektroenergetiky a teplárenství číslo 8/2018 ze dne 14. září 2018, účinném od 1. ledna 2019. Výkladové stanovisko a aktuální výkazy jsou zveřejněny na internetových stránkách ERÚ.
Zveřejněná statistika je zpracována z obdržených údajů od jednotlivých výrobců a provozovatelů distribučních soustav, resp. přenosové soustavy a u jednotlivých ukazatelů nejsou prováděny žádné korekční dopočty. Kromě vlastní statistiky využívá ERÚ i data o podporovaných zdrojích ze systému OTE, a.s. Ve čtvrtletních zprávách nejsou zahrnuty údaje týkající se výroby elektřiny z obnovitelných zdrojů od výrobců, kteří nepředali OTE, a.s. údaje za sledované období ke dni zpracování zprávy. Zjištěné a opravené chyby v obdržených datech, zpětné korekce výkazů a doplněné údaje od OTE, a.s. jsou průběžně promítány do statistiky a projeví se vždy v dalších zveřejněných zprávách, případně v roční zprávě o provozu ES ČR za rok 2019, kterou ERÚ předpokládá zveřejnit do konce května 2020.
Jednotlivé kapitoly předkládané zprávy obsahují statistická data o bilancích elektřiny za II. čtvrtletí 2019,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
Výroba elektřiny brutto za II. čtvrtletí 2019 klesla oproti stejnému období předchozího roku o 1,1 %. Bylo vyrobeno celkem 20,2 TWh elektřiny brutto, to je o 221 GWh méně než ve II. čtvrtletí roku 2018 (údaje za II. čtvrtletí 2018 z roční zprávy o provozu ES ČR 2018). Nejvíce klesla meziročně výroba elektřiny v červnu o 7,6 %, zatímco v dubnu výroba meziročně vzrostla o 3 %. Největší meziroční změnu výroby elektřiny zaznamenaly paroplynové elektrárny, a to nárůst o 108 %, a malé i velké vodní elektrárny s nárůstem u obou přes 29 %. Zatímco u malých vodních elektráren byl největší meziroční nárůst výroby v květnu o 63 % a v červnu o 40 %, u velkých vodních elektráren byl největší meziroční nárůst výroby v dubnu o 64 % a v květnu o 24 %. Červen znamenal pro velké vodní elektrárny meziroční pokles o 6,8 %. K nárůstu výroby došlo meziročně za celé čtvrtletí ještě u větrných elektráren, a to o 8,3 %. Naopak přečerpávací vodní elektrárny zaznamenaly za II. čtvrtletí 2019 meziroční pokles výroby o 7,5 %. Stejně tak poklesla výroba fotovoltaických elektráren meziročně za celé čtvrtletí o 6,7 %, a zatímco za květen meziročně poklesla o 28,3 %, tj. o téměř 92 GWh, za červen naopak narostla o 19 %. Výroba poklesla také u parních elektráren meziročně o 6 % za celé čtvrtletí a za červen dokonce o 21 %, tj. o 660 GWh. Rovněž výroba jaderných elektráren meziročně klesla o 3,3 %. Výroba plynových a spalovacích elektráren za celé čtvrtletí zůstala meziročně na téměř na stejné úrovni.
Největší meziroční nárůst instalovaného výkonu u větrných elektráren o 3,6 % byl způsoben spuštěním nových zdrojů, což se projevilo i na zvýšené výrobě. Nepatrný meziroční pokles instalovaného výkonu parních elektráren o 0,8 %, tj. 93 MW byl způsoben zejména odstavením zdroje v Moravskoslezském kraji.
Celková tuzemská brutto spotřeba (TBS) byla 17,4 TWh, tj. meziroční nárůst o 2,5 %. Z vyhodnocení salda ve II. čtvrtletí 2019 trvá převaha exportu nad importem. Meziročně vzrostlo záporné saldo o 16,6 %, tj. o 560 GWh. Spotřeba ve II. čtvrtletí 2019 meziročně vzrostla téměř ve všech krajích. Nejvíce vzrostla ve Středočeském kraji o 5,9 %, tj. o 106 GWh, pouze v kraji Vysočina poklesla o 0,8 %. Spotřeba elektřiny domácností byla meziročně o 10,2 % vyšší. Nárůst byl zaznamenán ve všech krajích, nejvíce rostla spotřeba domácností ve Středočeském kraji, a to o 11,7 %, nejméně v Moravskoslezském a Olomouckém kraji o 8,5 %. Největší podíl na nárůstu spotřeby domácností měl měsíc květen, kdy byla spotřeba meziročně vyšší o 21,1 %, tj. o 206 GWh.
Zpráva vyhodnocuje i hodinové průběhy zatížení a spotřeby včetně struktury zdrojů pokrývající maximální a minimální zatížení v průběhu II. čtvrtletí. Dále jsou uvedeny průběhy spotřeb ve dnech maxima a minima. Maxima zatížení v daném čtvrtletí bylo dosaženo dne 12. 4. v 9:00 hod. Minima zatížení bylo dosaženo dne 9. 6. v 5:00 hod.
Případné dotazy, komentáře či připomínky směřujte na adresu elektro.statistika@eru.cz.</t>
  </si>
  <si>
    <t>13:00</t>
  </si>
  <si>
    <t>9:00</t>
  </si>
  <si>
    <t>12:00</t>
  </si>
  <si>
    <t>:00</t>
  </si>
  <si>
    <t>6:00</t>
  </si>
  <si>
    <t>1:00</t>
  </si>
  <si>
    <t>5:00</t>
  </si>
  <si>
    <t>18.2  Den maxima zatížení ES ČR v II. čtvrtletí 2019 (12. 4. 2019 9:00) [MW]</t>
  </si>
  <si>
    <t>Duben
12. 4. 2019 9:00</t>
  </si>
  <si>
    <t>Květen
15. 5. 2019 13:00</t>
  </si>
  <si>
    <t>Červen
26. 6. 2019 12:00</t>
  </si>
  <si>
    <t>18.3  Den minima zatížení ES ČR v II. čtvrtletí 2019 (9. 6. 2019 5:00) [MW]</t>
  </si>
  <si>
    <t>Duben
22. 4. 2019 1:00</t>
  </si>
  <si>
    <t>Květen
26. 5. 2019 5:00</t>
  </si>
  <si>
    <t>Červen
9. 6. 2019 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</si>
</sst>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2"/>
      <name val="Calibri"/>
      <family val="2"/>
      <charset val="238"/>
      <scheme val="minor"/>
    </font>
    <font>
      <sz val="9"/>
      <color theme="2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  <xf numFmtId="0" fontId="2" fillId="0" borderId="0"/>
  </cellStyleXfs>
  <cellXfs count="788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3" fontId="22" fillId="0" borderId="19" xfId="0" applyNumberFormat="1" applyFont="1" applyFill="1" applyBorder="1" applyAlignment="1"/>
    <xf numFmtId="3" fontId="22" fillId="0" borderId="10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16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3" fontId="22" fillId="0" borderId="15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6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64" fontId="29" fillId="18" borderId="39" xfId="0" applyNumberFormat="1" applyFont="1" applyFill="1" applyBorder="1"/>
    <xf numFmtId="164" fontId="29" fillId="18" borderId="0" xfId="0" applyNumberFormat="1" applyFont="1" applyFill="1" applyBorder="1"/>
    <xf numFmtId="164" fontId="29" fillId="18" borderId="40" xfId="0" applyNumberFormat="1" applyFont="1" applyFill="1" applyBorder="1"/>
    <xf numFmtId="0" fontId="29" fillId="0" borderId="0" xfId="0" applyFont="1" applyFill="1" applyBorder="1" applyAlignment="1">
      <alignment horizontal="center"/>
    </xf>
    <xf numFmtId="0" fontId="73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74" fillId="19" borderId="50" xfId="0" applyNumberFormat="1" applyFont="1" applyFill="1" applyBorder="1" applyAlignment="1">
      <alignment horizontal="right"/>
    </xf>
    <xf numFmtId="164" fontId="74" fillId="19" borderId="9" xfId="0" applyNumberFormat="1" applyFont="1" applyFill="1" applyBorder="1" applyAlignment="1">
      <alignment horizontal="right"/>
    </xf>
    <xf numFmtId="164" fontId="74" fillId="19" borderId="33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74" fillId="19" borderId="19" xfId="0" applyNumberFormat="1" applyFont="1" applyFill="1" applyBorder="1" applyAlignment="1"/>
    <xf numFmtId="164" fontId="74" fillId="19" borderId="36" xfId="0" applyNumberFormat="1" applyFont="1" applyFill="1" applyBorder="1" applyAlignment="1"/>
    <xf numFmtId="164" fontId="74" fillId="19" borderId="23" xfId="0" applyNumberFormat="1" applyFont="1" applyFill="1" applyBorder="1" applyAlignment="1"/>
    <xf numFmtId="164" fontId="74" fillId="19" borderId="45" xfId="0" applyNumberFormat="1" applyFont="1" applyFill="1" applyBorder="1" applyAlignment="1"/>
    <xf numFmtId="164" fontId="74" fillId="19" borderId="19" xfId="0" applyNumberFormat="1" applyFont="1" applyFill="1" applyBorder="1" applyAlignment="1">
      <alignment horizontal="right" vertical="center"/>
    </xf>
    <xf numFmtId="164" fontId="74" fillId="19" borderId="44" xfId="0" applyNumberFormat="1" applyFont="1" applyFill="1" applyBorder="1" applyAlignment="1">
      <alignment horizontal="right" vertical="center"/>
    </xf>
    <xf numFmtId="164" fontId="74" fillId="19" borderId="36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26" fillId="0" borderId="4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49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62" xfId="0" applyNumberFormat="1" applyFont="1" applyFill="1" applyBorder="1" applyAlignment="1"/>
    <xf numFmtId="164" fontId="26" fillId="0" borderId="47" xfId="0" applyNumberFormat="1" applyFont="1" applyFill="1" applyBorder="1" applyAlignment="1"/>
    <xf numFmtId="164" fontId="26" fillId="0" borderId="39" xfId="0" applyNumberFormat="1" applyFont="1" applyFill="1" applyBorder="1" applyAlignment="1"/>
    <xf numFmtId="164" fontId="26" fillId="0" borderId="51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40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34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164" fontId="26" fillId="0" borderId="47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10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164" fontId="74" fillId="19" borderId="16" xfId="0" applyNumberFormat="1" applyFont="1" applyFill="1" applyBorder="1"/>
    <xf numFmtId="164" fontId="74" fillId="19" borderId="51" xfId="0" applyNumberFormat="1" applyFont="1" applyFill="1" applyBorder="1"/>
    <xf numFmtId="164" fontId="74" fillId="19" borderId="32" xfId="0" applyNumberFormat="1" applyFont="1" applyFill="1" applyBorder="1"/>
    <xf numFmtId="164" fontId="74" fillId="19" borderId="0" xfId="0" applyNumberFormat="1" applyFont="1" applyFill="1" applyBorder="1"/>
    <xf numFmtId="164" fontId="74" fillId="19" borderId="39" xfId="0" applyNumberFormat="1" applyFont="1" applyFill="1" applyBorder="1"/>
    <xf numFmtId="164" fontId="74" fillId="19" borderId="40" xfId="0" applyNumberFormat="1" applyFont="1" applyFill="1" applyBorder="1"/>
    <xf numFmtId="164" fontId="75" fillId="19" borderId="19" xfId="0" applyNumberFormat="1" applyFont="1" applyFill="1" applyBorder="1"/>
    <xf numFmtId="164" fontId="75" fillId="19" borderId="44" xfId="0" applyNumberFormat="1" applyFont="1" applyFill="1" applyBorder="1"/>
    <xf numFmtId="164" fontId="75" fillId="19" borderId="36" xfId="0" applyNumberFormat="1" applyFont="1" applyFill="1" applyBorder="1"/>
    <xf numFmtId="164" fontId="74" fillId="19" borderId="23" xfId="0" applyNumberFormat="1" applyFont="1" applyFill="1" applyBorder="1"/>
    <xf numFmtId="164" fontId="74" fillId="19" borderId="48" xfId="0" applyNumberFormat="1" applyFont="1" applyFill="1" applyBorder="1"/>
    <xf numFmtId="164" fontId="74" fillId="19" borderId="45" xfId="0" applyNumberFormat="1" applyFont="1" applyFill="1" applyBorder="1"/>
    <xf numFmtId="0" fontId="28" fillId="0" borderId="0" xfId="0" applyFont="1" applyFill="1" applyAlignment="1">
      <alignment horizontal="left" vertical="top" indent="1"/>
    </xf>
    <xf numFmtId="0" fontId="63" fillId="18" borderId="0" xfId="0" applyFont="1" applyFill="1" applyBorder="1" applyAlignment="1"/>
    <xf numFmtId="0" fontId="27" fillId="0" borderId="0" xfId="0" applyFont="1" applyFill="1" applyBorder="1"/>
    <xf numFmtId="0" fontId="27" fillId="0" borderId="0" xfId="0" applyFont="1" applyFill="1" applyBorder="1" applyAlignment="1">
      <alignment vertical="top"/>
    </xf>
    <xf numFmtId="164" fontId="26" fillId="0" borderId="17" xfId="0" applyNumberFormat="1" applyFont="1" applyFill="1" applyBorder="1"/>
    <xf numFmtId="164" fontId="26" fillId="0" borderId="37" xfId="0" applyNumberFormat="1" applyFont="1" applyFill="1" applyBorder="1"/>
    <xf numFmtId="164" fontId="74" fillId="19" borderId="9" xfId="0" applyNumberFormat="1" applyFont="1" applyFill="1" applyBorder="1"/>
    <xf numFmtId="164" fontId="74" fillId="19" borderId="33" xfId="0" applyNumberFormat="1" applyFont="1" applyFill="1" applyBorder="1"/>
    <xf numFmtId="164" fontId="26" fillId="0" borderId="19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0" fontId="22" fillId="0" borderId="0" xfId="42" applyFont="1" applyFill="1" applyBorder="1"/>
    <xf numFmtId="0" fontId="22" fillId="19" borderId="16" xfId="42" applyFont="1" applyFill="1" applyBorder="1" applyAlignment="1">
      <alignment wrapText="1"/>
    </xf>
    <xf numFmtId="164" fontId="22" fillId="19" borderId="51" xfId="42" applyNumberFormat="1" applyFont="1" applyFill="1" applyBorder="1" applyAlignment="1"/>
    <xf numFmtId="164" fontId="22" fillId="19" borderId="16" xfId="42" applyNumberFormat="1" applyFont="1" applyFill="1" applyBorder="1" applyAlignment="1"/>
    <xf numFmtId="164" fontId="22" fillId="19" borderId="32" xfId="42" applyNumberFormat="1" applyFont="1" applyFill="1" applyBorder="1" applyAlignment="1"/>
    <xf numFmtId="164" fontId="75" fillId="19" borderId="51" xfId="42" applyNumberFormat="1" applyFont="1" applyFill="1" applyBorder="1" applyAlignment="1"/>
    <xf numFmtId="164" fontId="75" fillId="19" borderId="16" xfId="42" applyNumberFormat="1" applyFont="1" applyFill="1" applyBorder="1" applyAlignment="1"/>
    <xf numFmtId="164" fontId="75" fillId="19" borderId="32" xfId="42" applyNumberFormat="1" applyFont="1" applyFill="1" applyBorder="1" applyAlignment="1"/>
    <xf numFmtId="164" fontId="22" fillId="21" borderId="16" xfId="42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10" xfId="0" applyNumberFormat="1" applyFont="1" applyFill="1" applyBorder="1" applyAlignment="1"/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left" vertical="center" wrapText="1" indent="1"/>
    </xf>
    <xf numFmtId="0" fontId="22" fillId="0" borderId="19" xfId="0" applyFont="1" applyFill="1" applyBorder="1" applyAlignment="1">
      <alignment horizontal="left" vertical="center" wrapText="1" indent="1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 inden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7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0" fontId="24" fillId="20" borderId="31" xfId="0" applyFont="1" applyFill="1" applyBorder="1" applyAlignment="1">
      <alignment horizontal="center" vertical="center"/>
    </xf>
    <xf numFmtId="164" fontId="74" fillId="19" borderId="52" xfId="0" applyNumberFormat="1" applyFont="1" applyFill="1" applyBorder="1" applyAlignment="1">
      <alignment horizontal="center"/>
    </xf>
    <xf numFmtId="164" fontId="74" fillId="19" borderId="53" xfId="0" applyNumberFormat="1" applyFont="1" applyFill="1" applyBorder="1" applyAlignment="1">
      <alignment horizontal="center"/>
    </xf>
    <xf numFmtId="164" fontId="74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0" fontId="24" fillId="19" borderId="41" xfId="0" applyFont="1" applyFill="1" applyBorder="1" applyAlignment="1">
      <alignment horizontal="left" vertical="center" wrapText="1"/>
    </xf>
    <xf numFmtId="164" fontId="24" fillId="21" borderId="18" xfId="0" applyNumberFormat="1" applyFont="1" applyFill="1" applyBorder="1" applyAlignment="1">
      <alignment horizontal="right" vertical="center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4" fillId="19" borderId="73" xfId="0" applyNumberFormat="1" applyFont="1" applyFill="1" applyBorder="1" applyAlignment="1">
      <alignment horizontal="center"/>
    </xf>
    <xf numFmtId="164" fontId="74" fillId="19" borderId="74" xfId="0" applyNumberFormat="1" applyFont="1" applyFill="1" applyBorder="1" applyAlignment="1">
      <alignment horizontal="center"/>
    </xf>
    <xf numFmtId="164" fontId="74" fillId="19" borderId="75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20" borderId="1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4" fillId="19" borderId="44" xfId="0" applyNumberFormat="1" applyFont="1" applyFill="1" applyBorder="1" applyAlignment="1">
      <alignment horizontal="center" vertical="center"/>
    </xf>
    <xf numFmtId="164" fontId="74" fillId="19" borderId="19" xfId="0" applyNumberFormat="1" applyFont="1" applyFill="1" applyBorder="1" applyAlignment="1">
      <alignment horizontal="center" vertical="center"/>
    </xf>
    <xf numFmtId="164" fontId="74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62" xfId="0" applyNumberFormat="1" applyFont="1" applyFill="1" applyBorder="1" applyAlignment="1">
      <alignment vertical="center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4" fillId="19" borderId="48" xfId="0" applyNumberFormat="1" applyFont="1" applyFill="1" applyBorder="1" applyAlignment="1">
      <alignment horizontal="center" vertical="center"/>
    </xf>
    <xf numFmtId="164" fontId="74" fillId="19" borderId="23" xfId="0" applyNumberFormat="1" applyFont="1" applyFill="1" applyBorder="1" applyAlignment="1">
      <alignment horizontal="center" vertical="center"/>
    </xf>
    <xf numFmtId="164" fontId="74" fillId="19" borderId="45" xfId="0" applyNumberFormat="1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0" fontId="73" fillId="20" borderId="31" xfId="0" applyFont="1" applyFill="1" applyBorder="1" applyAlignment="1">
      <alignment horizontal="center" vertical="center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4" fillId="19" borderId="19" xfId="0" applyFont="1" applyFill="1" applyBorder="1" applyAlignment="1">
      <alignment horizontal="center" vertical="center"/>
    </xf>
    <xf numFmtId="0" fontId="74" fillId="19" borderId="36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left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_meszpr 12_2011-draft pro úpravy" xfId="42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BEB03"/>
      <color rgb="FF663300"/>
      <color rgb="FFC0504D"/>
      <color rgb="FF399AB5"/>
      <color rgb="FF9E413E"/>
      <color rgb="FFDC690A"/>
      <color rgb="FFFCF10C"/>
      <color rgb="FFFF97FF"/>
      <color rgb="FFFFFF66"/>
      <color rgb="FFD2CD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[GWh]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2739.5419999999999</c:v>
                </c:pt>
                <c:pt idx="1">
                  <c:v>2599.9160499999998</c:v>
                </c:pt>
                <c:pt idx="2">
                  <c:v>2295.86762</c:v>
                </c:pt>
                <c:pt idx="3">
                  <c:v>2229.01406</c:v>
                </c:pt>
                <c:pt idx="4">
                  <c:v>2902.2861800000001</c:v>
                </c:pt>
                <c:pt idx="5">
                  <c:v>2348.5961699999998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4448.4202130000003</c:v>
                </c:pt>
                <c:pt idx="1">
                  <c:v>3917.0622660000013</c:v>
                </c:pt>
                <c:pt idx="2">
                  <c:v>3901.8986980000009</c:v>
                </c:pt>
                <c:pt idx="3">
                  <c:v>3399.7521220000012</c:v>
                </c:pt>
                <c:pt idx="4">
                  <c:v>3140.4997730000014</c:v>
                </c:pt>
                <c:pt idx="5">
                  <c:v>2487.5638590000021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548.23631</c:v>
                </c:pt>
                <c:pt idx="1">
                  <c:v>416.08055000000007</c:v>
                </c:pt>
                <c:pt idx="2">
                  <c:v>250.41873000000001</c:v>
                </c:pt>
                <c:pt idx="3">
                  <c:v>300.9905</c:v>
                </c:pt>
                <c:pt idx="4">
                  <c:v>272.00991000000005</c:v>
                </c:pt>
                <c:pt idx="5">
                  <c:v>488.34186800000003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352.24461800000023</c:v>
                </c:pt>
                <c:pt idx="1">
                  <c:v>315.07880100000011</c:v>
                </c:pt>
                <c:pt idx="2">
                  <c:v>337.2502039999996</c:v>
                </c:pt>
                <c:pt idx="3">
                  <c:v>302.67609300000038</c:v>
                </c:pt>
                <c:pt idx="4">
                  <c:v>295.47865699999943</c:v>
                </c:pt>
                <c:pt idx="5">
                  <c:v>258.9871650000004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228.92118600000009</c:v>
                </c:pt>
                <c:pt idx="1">
                  <c:v>216.75962499999986</c:v>
                </c:pt>
                <c:pt idx="2">
                  <c:v>349.37396900000033</c:v>
                </c:pt>
                <c:pt idx="3">
                  <c:v>230.38432899999975</c:v>
                </c:pt>
                <c:pt idx="4">
                  <c:v>177.54058599999962</c:v>
                </c:pt>
                <c:pt idx="5">
                  <c:v>129.56000299999997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105.66614800000002</c:v>
                </c:pt>
                <c:pt idx="1">
                  <c:v>79.157679999999999</c:v>
                </c:pt>
                <c:pt idx="2">
                  <c:v>93.830459999999988</c:v>
                </c:pt>
                <c:pt idx="3">
                  <c:v>89.899721</c:v>
                </c:pt>
                <c:pt idx="4">
                  <c:v>93.053050000000013</c:v>
                </c:pt>
                <c:pt idx="5">
                  <c:v>67.189630000000008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80.835862999999989</c:v>
                </c:pt>
                <c:pt idx="1">
                  <c:v>64.414945000000003</c:v>
                </c:pt>
                <c:pt idx="2">
                  <c:v>84.947683999999953</c:v>
                </c:pt>
                <c:pt idx="3">
                  <c:v>62.677205999999984</c:v>
                </c:pt>
                <c:pt idx="4">
                  <c:v>51.570069999999966</c:v>
                </c:pt>
                <c:pt idx="5">
                  <c:v>36.345938000000011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52.565946999999674</c:v>
                </c:pt>
                <c:pt idx="1">
                  <c:v>137.2440380000003</c:v>
                </c:pt>
                <c:pt idx="2">
                  <c:v>191.7549110000011</c:v>
                </c:pt>
                <c:pt idx="3">
                  <c:v>274.14058499999953</c:v>
                </c:pt>
                <c:pt idx="4">
                  <c:v>232.46155599999815</c:v>
                </c:pt>
                <c:pt idx="5">
                  <c:v>327.92050700000192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340049920"/>
        <c:axId val="340051456"/>
      </c:barChart>
      <c:catAx>
        <c:axId val="340049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0051456"/>
        <c:crossesAt val="-4000"/>
        <c:auto val="1"/>
        <c:lblAlgn val="ctr"/>
        <c:lblOffset val="100"/>
        <c:noMultiLvlLbl val="0"/>
      </c:catAx>
      <c:valAx>
        <c:axId val="340051456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04992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6.1679612701257956E-2"/>
          <c:y val="0.81588873099970716"/>
          <c:w val="0.92879982904015912"/>
          <c:h val="0.1743804802177505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197.62299999999993</c:v>
                </c:pt>
                <c:pt idx="1">
                  <c:v>165.875</c:v>
                </c:pt>
                <c:pt idx="2">
                  <c:v>104.16700000000002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1136.25</c:v>
                </c:pt>
                <c:pt idx="1">
                  <c:v>716.54699999999991</c:v>
                </c:pt>
                <c:pt idx="2">
                  <c:v>539.846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11153.214000000002</c:v>
                </c:pt>
                <c:pt idx="1">
                  <c:v>9453.0460000000003</c:v>
                </c:pt>
                <c:pt idx="2">
                  <c:v>6388.6849999999986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50190.118999999999</c:v>
                </c:pt>
                <c:pt idx="1">
                  <c:v>41234.602000000021</c:v>
                </c:pt>
                <c:pt idx="2">
                  <c:v>29313.239999999991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52832"/>
        <c:axId val="341354368"/>
      </c:barChart>
      <c:catAx>
        <c:axId val="3413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354368"/>
        <c:crossesAt val="0"/>
        <c:auto val="1"/>
        <c:lblAlgn val="ctr"/>
        <c:lblOffset val="100"/>
        <c:noMultiLvlLbl val="0"/>
      </c:catAx>
      <c:valAx>
        <c:axId val="341354368"/>
        <c:scaling>
          <c:orientation val="minMax"/>
          <c:max val="7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352832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0.16693326681287965</c:v>
                </c:pt>
                <c:pt idx="2">
                  <c:v>0</c:v>
                </c:pt>
                <c:pt idx="3">
                  <c:v>0.10417166450202121</c:v>
                </c:pt>
                <c:pt idx="4">
                  <c:v>0.39899941899392977</c:v>
                </c:pt>
                <c:pt idx="5">
                  <c:v>5.5144149671770358E-2</c:v>
                </c:pt>
                <c:pt idx="6">
                  <c:v>1.096376095671881E-2</c:v>
                </c:pt>
                <c:pt idx="7">
                  <c:v>0.12307566876243717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67008"/>
        <c:axId val="353068544"/>
      </c:barChart>
      <c:catAx>
        <c:axId val="3530670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3068544"/>
        <c:crosses val="autoZero"/>
        <c:auto val="1"/>
        <c:lblAlgn val="ctr"/>
        <c:lblOffset val="100"/>
        <c:noMultiLvlLbl val="0"/>
      </c:catAx>
      <c:valAx>
        <c:axId val="3530685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30670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55712"/>
        <c:axId val="353157504"/>
      </c:barChart>
      <c:catAx>
        <c:axId val="3531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3157504"/>
        <c:crosses val="autoZero"/>
        <c:auto val="1"/>
        <c:lblAlgn val="ctr"/>
        <c:lblOffset val="100"/>
        <c:noMultiLvlLbl val="0"/>
      </c:catAx>
      <c:valAx>
        <c:axId val="353157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31557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0</c:v>
                </c:pt>
                <c:pt idx="1">
                  <c:v>4679376.2010000004</c:v>
                </c:pt>
                <c:pt idx="2">
                  <c:v>610918.74</c:v>
                </c:pt>
                <c:pt idx="3">
                  <c:v>35343.296000000002</c:v>
                </c:pt>
                <c:pt idx="4">
                  <c:v>79950.247999999992</c:v>
                </c:pt>
                <c:pt idx="5">
                  <c:v>0</c:v>
                </c:pt>
                <c:pt idx="6">
                  <c:v>40483</c:v>
                </c:pt>
                <c:pt idx="7">
                  <c:v>65632.781999999977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0.25840279230756424</c:v>
                </c:pt>
                <c:pt idx="1">
                  <c:v>6.9441435554392805E-2</c:v>
                </c:pt>
                <c:pt idx="2">
                  <c:v>6.9936239441247744E-2</c:v>
                </c:pt>
                <c:pt idx="3">
                  <c:v>6.6950204899596438E-2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70784"/>
        <c:axId val="353284864"/>
      </c:barChart>
      <c:catAx>
        <c:axId val="3532707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3284864"/>
        <c:crosses val="autoZero"/>
        <c:auto val="1"/>
        <c:lblAlgn val="ctr"/>
        <c:lblOffset val="100"/>
        <c:noMultiLvlLbl val="0"/>
      </c:catAx>
      <c:valAx>
        <c:axId val="35328486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32707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</c:v>
                </c:pt>
                <c:pt idx="1">
                  <c:v>0.42073322639719934</c:v>
                </c:pt>
                <c:pt idx="2">
                  <c:v>0.61972863953061974</c:v>
                </c:pt>
                <c:pt idx="3">
                  <c:v>5.0364634506195147E-2</c:v>
                </c:pt>
                <c:pt idx="4">
                  <c:v>7.0908693818506091E-2</c:v>
                </c:pt>
                <c:pt idx="5">
                  <c:v>0</c:v>
                </c:pt>
                <c:pt idx="6">
                  <c:v>0.27202407851843396</c:v>
                </c:pt>
                <c:pt idx="7">
                  <c:v>7.9200584122906675E-2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59808"/>
        <c:axId val="361961344"/>
      </c:barChart>
      <c:catAx>
        <c:axId val="3619598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1961344"/>
        <c:crosses val="autoZero"/>
        <c:auto val="1"/>
        <c:lblAlgn val="ctr"/>
        <c:lblOffset val="100"/>
        <c:noMultiLvlLbl val="0"/>
      </c:catAx>
      <c:valAx>
        <c:axId val="3619613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19598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1706417.3119999999</c:v>
                </c:pt>
                <c:pt idx="1">
                  <c:v>1600795.1</c:v>
                </c:pt>
                <c:pt idx="2">
                  <c:v>1372163.7890000001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158606.73000000001</c:v>
                </c:pt>
                <c:pt idx="1">
                  <c:v>104833</c:v>
                </c:pt>
                <c:pt idx="2">
                  <c:v>347479.01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14053.117000000004</c:v>
                </c:pt>
                <c:pt idx="1">
                  <c:v>12322.829999999994</c:v>
                </c:pt>
                <c:pt idx="2">
                  <c:v>8967.3490000000002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33166.154999999999</c:v>
                </c:pt>
                <c:pt idx="1">
                  <c:v>27603.05999999999</c:v>
                </c:pt>
                <c:pt idx="2">
                  <c:v>19181.032999999996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14091.8</c:v>
                </c:pt>
                <c:pt idx="1">
                  <c:v>17096.377</c:v>
                </c:pt>
                <c:pt idx="2">
                  <c:v>9294.8230000000003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22199.166999999976</c:v>
                </c:pt>
                <c:pt idx="1">
                  <c:v>18181.762999999995</c:v>
                </c:pt>
                <c:pt idx="2">
                  <c:v>25251.852000000003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155008"/>
        <c:axId val="362177280"/>
      </c:barChart>
      <c:catAx>
        <c:axId val="3621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2177280"/>
        <c:crosses val="autoZero"/>
        <c:auto val="1"/>
        <c:lblAlgn val="ctr"/>
        <c:lblOffset val="100"/>
        <c:noMultiLvlLbl val="0"/>
      </c:catAx>
      <c:valAx>
        <c:axId val="36217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21550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</c:v>
                </c:pt>
                <c:pt idx="1">
                  <c:v>0.51832872186460888</c:v>
                </c:pt>
                <c:pt idx="2">
                  <c:v>0.5756095396022658</c:v>
                </c:pt>
                <c:pt idx="3">
                  <c:v>4.1233890656251486E-2</c:v>
                </c:pt>
                <c:pt idx="4">
                  <c:v>0.14874882126459962</c:v>
                </c:pt>
                <c:pt idx="5">
                  <c:v>0</c:v>
                </c:pt>
                <c:pt idx="6">
                  <c:v>0.268823534106922</c:v>
                </c:pt>
                <c:pt idx="7">
                  <c:v>7.8647095027671296E-2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97760"/>
        <c:axId val="362199296"/>
      </c:barChart>
      <c:catAx>
        <c:axId val="362197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2199296"/>
        <c:crosses val="autoZero"/>
        <c:auto val="1"/>
        <c:lblAlgn val="ctr"/>
        <c:lblOffset val="100"/>
        <c:noMultiLvlLbl val="0"/>
      </c:catAx>
      <c:valAx>
        <c:axId val="3621992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2197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511744"/>
        <c:axId val="362517632"/>
      </c:barChart>
      <c:catAx>
        <c:axId val="36251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517632"/>
        <c:crosses val="autoZero"/>
        <c:auto val="1"/>
        <c:lblAlgn val="ctr"/>
        <c:lblOffset val="100"/>
        <c:noMultiLvlLbl val="0"/>
      </c:catAx>
      <c:valAx>
        <c:axId val="36251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25117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61525.119000000006</c:v>
                </c:pt>
                <c:pt idx="2">
                  <c:v>0</c:v>
                </c:pt>
                <c:pt idx="3">
                  <c:v>32970.899000000005</c:v>
                </c:pt>
                <c:pt idx="4">
                  <c:v>7411.7830000000013</c:v>
                </c:pt>
                <c:pt idx="5">
                  <c:v>0</c:v>
                </c:pt>
                <c:pt idx="6">
                  <c:v>44.870000000000005</c:v>
                </c:pt>
                <c:pt idx="7">
                  <c:v>64041.27800000002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7.4660775993444561E-2</c:v>
                </c:pt>
                <c:pt idx="1">
                  <c:v>4.5224368603285631E-2</c:v>
                </c:pt>
                <c:pt idx="2">
                  <c:v>5.6078652837426822E-2</c:v>
                </c:pt>
                <c:pt idx="3">
                  <c:v>5.996151248995979E-2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962944"/>
        <c:axId val="362964480"/>
      </c:barChart>
      <c:catAx>
        <c:axId val="36296294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2964480"/>
        <c:crosses val="autoZero"/>
        <c:auto val="1"/>
        <c:lblAlgn val="ctr"/>
        <c:lblOffset val="100"/>
        <c:noMultiLvlLbl val="0"/>
      </c:catAx>
      <c:valAx>
        <c:axId val="36296448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296294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448192"/>
        <c:axId val="341449728"/>
      </c:barChart>
      <c:catAx>
        <c:axId val="34144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449728"/>
        <c:crosses val="autoZero"/>
        <c:auto val="1"/>
        <c:lblAlgn val="ctr"/>
        <c:lblOffset val="100"/>
        <c:noMultiLvlLbl val="0"/>
      </c:catAx>
      <c:valAx>
        <c:axId val="341449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4481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1.2542231760031821E-2</c:v>
                </c:pt>
                <c:pt idx="2">
                  <c:v>0</c:v>
                </c:pt>
                <c:pt idx="3">
                  <c:v>3.5034528677339305E-2</c:v>
                </c:pt>
                <c:pt idx="4">
                  <c:v>7.0519692331988907E-3</c:v>
                </c:pt>
                <c:pt idx="5">
                  <c:v>0</c:v>
                </c:pt>
                <c:pt idx="6">
                  <c:v>7.0513153993833689E-4</c:v>
                </c:pt>
                <c:pt idx="7">
                  <c:v>7.6946710510182328E-2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070592"/>
        <c:axId val="363072128"/>
      </c:barChart>
      <c:catAx>
        <c:axId val="3630705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3072128"/>
        <c:crosses val="autoZero"/>
        <c:auto val="1"/>
        <c:lblAlgn val="ctr"/>
        <c:lblOffset val="100"/>
        <c:noMultiLvlLbl val="0"/>
      </c:catAx>
      <c:valAx>
        <c:axId val="3630721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30705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21490.012000000002</c:v>
                </c:pt>
                <c:pt idx="1">
                  <c:v>20808.267</c:v>
                </c:pt>
                <c:pt idx="2">
                  <c:v>19226.84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11326.239000000001</c:v>
                </c:pt>
                <c:pt idx="1">
                  <c:v>12518.186000000003</c:v>
                </c:pt>
                <c:pt idx="2">
                  <c:v>9126.4740000000002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2458.0360000000001</c:v>
                </c:pt>
                <c:pt idx="1">
                  <c:v>2650.4839999999999</c:v>
                </c:pt>
                <c:pt idx="2">
                  <c:v>2303.2630000000004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19.776</c:v>
                </c:pt>
                <c:pt idx="1">
                  <c:v>18.585000000000001</c:v>
                </c:pt>
                <c:pt idx="2">
                  <c:v>6.5090000000000003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20724.91800000006</c:v>
                </c:pt>
                <c:pt idx="1">
                  <c:v>17348.174999999988</c:v>
                </c:pt>
                <c:pt idx="2">
                  <c:v>25968.184999999972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126784"/>
        <c:axId val="363128320"/>
      </c:barChart>
      <c:catAx>
        <c:axId val="3631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3128320"/>
        <c:crosses val="autoZero"/>
        <c:auto val="1"/>
        <c:lblAlgn val="ctr"/>
        <c:lblOffset val="100"/>
        <c:noMultiLvlLbl val="0"/>
      </c:catAx>
      <c:valAx>
        <c:axId val="36312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312678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6.815061436398916E-3</c:v>
                </c:pt>
                <c:pt idx="2">
                  <c:v>0</c:v>
                </c:pt>
                <c:pt idx="3">
                  <c:v>3.8466091113978494E-2</c:v>
                </c:pt>
                <c:pt idx="4">
                  <c:v>1.3789750654919773E-2</c:v>
                </c:pt>
                <c:pt idx="5">
                  <c:v>0</c:v>
                </c:pt>
                <c:pt idx="6">
                  <c:v>2.9795499284582645E-4</c:v>
                </c:pt>
                <c:pt idx="7">
                  <c:v>7.6740011973887051E-2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52896"/>
        <c:axId val="363154432"/>
      </c:barChart>
      <c:catAx>
        <c:axId val="3631528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3154432"/>
        <c:crosses val="autoZero"/>
        <c:auto val="1"/>
        <c:lblAlgn val="ctr"/>
        <c:lblOffset val="100"/>
        <c:noMultiLvlLbl val="0"/>
      </c:catAx>
      <c:valAx>
        <c:axId val="3631544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31528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225472"/>
        <c:axId val="363227008"/>
      </c:barChart>
      <c:catAx>
        <c:axId val="36322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227008"/>
        <c:crosses val="autoZero"/>
        <c:auto val="1"/>
        <c:lblAlgn val="ctr"/>
        <c:lblOffset val="100"/>
        <c:noMultiLvlLbl val="0"/>
      </c:catAx>
      <c:valAx>
        <c:axId val="363227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2254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15297808168715751"/>
          <c:y val="1.48696571299628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3564258.085</c:v>
                </c:pt>
                <c:pt idx="1">
                  <c:v>3121970.7770000002</c:v>
                </c:pt>
                <c:pt idx="2">
                  <c:v>3201842.8990000002</c:v>
                </c:pt>
                <c:pt idx="3">
                  <c:v>2849969.3369999998</c:v>
                </c:pt>
                <c:pt idx="4">
                  <c:v>2920650.22</c:v>
                </c:pt>
                <c:pt idx="5">
                  <c:v>2702895.682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1354781.82</c:v>
                </c:pt>
                <c:pt idx="1">
                  <c:v>1165811.371</c:v>
                </c:pt>
                <c:pt idx="2">
                  <c:v>1195353.375</c:v>
                </c:pt>
                <c:pt idx="3">
                  <c:v>1077514.2440000009</c:v>
                </c:pt>
                <c:pt idx="4">
                  <c:v>1117582.8119999999</c:v>
                </c:pt>
                <c:pt idx="5">
                  <c:v>1022158.3419999999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591310.70600000001</c:v>
                </c:pt>
                <c:pt idx="1">
                  <c:v>515980.85</c:v>
                </c:pt>
                <c:pt idx="2">
                  <c:v>531911.68200000003</c:v>
                </c:pt>
                <c:pt idx="3">
                  <c:v>476170.62999999995</c:v>
                </c:pt>
                <c:pt idx="4">
                  <c:v>484461.49400000001</c:v>
                </c:pt>
                <c:pt idx="5">
                  <c:v>475830.087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5345.4340000000002</c:v>
                </c:pt>
                <c:pt idx="1">
                  <c:v>5008.5160000000005</c:v>
                </c:pt>
                <c:pt idx="2">
                  <c:v>5584.6950000000006</c:v>
                </c:pt>
                <c:pt idx="3">
                  <c:v>5034.1019999999999</c:v>
                </c:pt>
                <c:pt idx="4">
                  <c:v>5121.8250000000007</c:v>
                </c:pt>
                <c:pt idx="5">
                  <c:v>5172.7250000000004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315968"/>
        <c:axId val="363317504"/>
      </c:barChart>
      <c:catAx>
        <c:axId val="363315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63317504"/>
        <c:crosses val="autoZero"/>
        <c:auto val="1"/>
        <c:lblAlgn val="ctr"/>
        <c:lblOffset val="100"/>
        <c:noMultiLvlLbl val="0"/>
      </c:catAx>
      <c:valAx>
        <c:axId val="36331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3315968"/>
        <c:crosses val="autoZero"/>
        <c:crossBetween val="between"/>
        <c:majorUnit val="1000000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3181552.8859999999</c:v>
                </c:pt>
                <c:pt idx="1">
                  <c:v>7585267.1640000008</c:v>
                </c:pt>
                <c:pt idx="2">
                  <c:v>2480931.2519999999</c:v>
                </c:pt>
                <c:pt idx="3">
                  <c:v>5113835.6979999999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47607.534</c:v>
                </c:pt>
                <c:pt idx="1">
                  <c:v>1669943.58</c:v>
                </c:pt>
                <c:pt idx="2">
                  <c:v>595000</c:v>
                </c:pt>
                <c:pt idx="3">
                  <c:v>763114.33499999996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666034.62300000002</c:v>
                </c:pt>
                <c:pt idx="1">
                  <c:v>3081245.3040000009</c:v>
                </c:pt>
                <c:pt idx="2">
                  <c:v>1074053.9889888079</c:v>
                </c:pt>
                <c:pt idx="3">
                  <c:v>2111868.0480111921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 Sever, spol. s r.o.</a:t>
            </a:r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30788.022000000004</c:v>
                </c:pt>
                <c:pt idx="2">
                  <c:v>479.27500000000003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664512"/>
        <c:axId val="363666048"/>
      </c:barChart>
      <c:catAx>
        <c:axId val="36366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666048"/>
        <c:crosses val="autoZero"/>
        <c:auto val="1"/>
        <c:lblAlgn val="ctr"/>
        <c:lblOffset val="100"/>
        <c:noMultiLvlLbl val="0"/>
      </c:catAx>
      <c:valAx>
        <c:axId val="36366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6645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496960"/>
        <c:axId val="341498496"/>
      </c:barChart>
      <c:catAx>
        <c:axId val="34149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498496"/>
        <c:crosses val="autoZero"/>
        <c:auto val="1"/>
        <c:lblAlgn val="ctr"/>
        <c:lblOffset val="100"/>
        <c:noMultiLvlLbl val="0"/>
      </c:catAx>
      <c:valAx>
        <c:axId val="341498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496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714432"/>
        <c:axId val="363715968"/>
      </c:barChart>
      <c:catAx>
        <c:axId val="36371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715968"/>
        <c:crosses val="autoZero"/>
        <c:auto val="1"/>
        <c:lblAlgn val="ctr"/>
        <c:lblOffset val="100"/>
        <c:noMultiLvlLbl val="0"/>
      </c:catAx>
      <c:valAx>
        <c:axId val="36371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7144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08256"/>
        <c:axId val="363809792"/>
      </c:barChart>
      <c:catAx>
        <c:axId val="36380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809792"/>
        <c:crosses val="autoZero"/>
        <c:auto val="1"/>
        <c:lblAlgn val="ctr"/>
        <c:lblOffset val="100"/>
        <c:noMultiLvlLbl val="0"/>
      </c:catAx>
      <c:valAx>
        <c:axId val="36380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8082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085632"/>
        <c:axId val="364087168"/>
      </c:barChart>
      <c:catAx>
        <c:axId val="3640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87168"/>
        <c:crosses val="autoZero"/>
        <c:auto val="1"/>
        <c:lblAlgn val="ctr"/>
        <c:lblOffset val="100"/>
        <c:noMultiLvlLbl val="0"/>
      </c:catAx>
      <c:valAx>
        <c:axId val="36408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40856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-1926.7820000000002</c:v>
                </c:pt>
                <c:pt idx="3">
                  <c:v>-1826.1770000000001</c:v>
                </c:pt>
                <c:pt idx="4">
                  <c:v>-1745.2909999999997</c:v>
                </c:pt>
                <c:pt idx="5">
                  <c:v>-1404.8290000000002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-42.148273000000003</c:v>
                </c:pt>
                <c:pt idx="5">
                  <c:v>-38.61759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1263.923</c:v>
                </c:pt>
                <c:pt idx="1">
                  <c:v>848.83799999999985</c:v>
                </c:pt>
                <c:pt idx="2">
                  <c:v>1031.788</c:v>
                </c:pt>
                <c:pt idx="3">
                  <c:v>879.35500000000002</c:v>
                </c:pt>
                <c:pt idx="4">
                  <c:v>623.31000000000006</c:v>
                </c:pt>
                <c:pt idx="5">
                  <c:v>780.66700000000003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21.318950999999998</c:v>
                </c:pt>
                <c:pt idx="1">
                  <c:v>8.9983409999999999</c:v>
                </c:pt>
                <c:pt idx="2">
                  <c:v>7.6865620000000003</c:v>
                </c:pt>
                <c:pt idx="3">
                  <c:v>7.6308000000000001E-2</c:v>
                </c:pt>
                <c:pt idx="4">
                  <c:v>7.5455769999999998</c:v>
                </c:pt>
                <c:pt idx="5">
                  <c:v>0.11093899999999998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4362752"/>
        <c:axId val="364368640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'17'!$B$6:$G$6</c:f>
              <c:numCache>
                <c:formatCode>#,##0.0</c:formatCode>
                <c:ptCount val="6"/>
                <c:pt idx="0">
                  <c:v>-1168.7747119999999</c:v>
                </c:pt>
                <c:pt idx="1">
                  <c:v>-1303.6256420000004</c:v>
                </c:pt>
                <c:pt idx="2">
                  <c:v>-931.51438099999996</c:v>
                </c:pt>
                <c:pt idx="3">
                  <c:v>-994.47257000000002</c:v>
                </c:pt>
                <c:pt idx="4">
                  <c:v>-1156.5836959999997</c:v>
                </c:pt>
                <c:pt idx="5">
                  <c:v>-662.66865100000018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76064"/>
        <c:axId val="364370176"/>
      </c:lineChart>
      <c:catAx>
        <c:axId val="3643627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64368640"/>
        <c:crosses val="autoZero"/>
        <c:auto val="1"/>
        <c:lblAlgn val="ctr"/>
        <c:lblOffset val="100"/>
        <c:noMultiLvlLbl val="0"/>
      </c:catAx>
      <c:valAx>
        <c:axId val="364368640"/>
        <c:scaling>
          <c:orientation val="minMax"/>
          <c:max val="1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4362752"/>
        <c:crosses val="autoZero"/>
        <c:crossBetween val="between"/>
        <c:majorUnit val="500"/>
        <c:minorUnit val="500"/>
      </c:valAx>
      <c:valAx>
        <c:axId val="364370176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364376064"/>
        <c:crosses val="max"/>
        <c:crossBetween val="between"/>
        <c:majorUnit val="500"/>
        <c:minorUnit val="500"/>
      </c:valAx>
      <c:catAx>
        <c:axId val="3643760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36437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43556</c:v>
                </c:pt>
                <c:pt idx="1">
                  <c:v>43557</c:v>
                </c:pt>
                <c:pt idx="2">
                  <c:v>43558</c:v>
                </c:pt>
                <c:pt idx="3">
                  <c:v>43559</c:v>
                </c:pt>
                <c:pt idx="4">
                  <c:v>43560</c:v>
                </c:pt>
                <c:pt idx="5">
                  <c:v>43561</c:v>
                </c:pt>
                <c:pt idx="6">
                  <c:v>43562</c:v>
                </c:pt>
                <c:pt idx="7">
                  <c:v>43563</c:v>
                </c:pt>
                <c:pt idx="8">
                  <c:v>43564</c:v>
                </c:pt>
                <c:pt idx="9">
                  <c:v>43565</c:v>
                </c:pt>
                <c:pt idx="10">
                  <c:v>43566</c:v>
                </c:pt>
                <c:pt idx="11">
                  <c:v>43567</c:v>
                </c:pt>
                <c:pt idx="12">
                  <c:v>43568</c:v>
                </c:pt>
                <c:pt idx="13">
                  <c:v>43569</c:v>
                </c:pt>
                <c:pt idx="14">
                  <c:v>43570</c:v>
                </c:pt>
                <c:pt idx="15">
                  <c:v>43571</c:v>
                </c:pt>
                <c:pt idx="16">
                  <c:v>43572</c:v>
                </c:pt>
                <c:pt idx="17">
                  <c:v>43573</c:v>
                </c:pt>
                <c:pt idx="18">
                  <c:v>43574</c:v>
                </c:pt>
                <c:pt idx="19">
                  <c:v>43575</c:v>
                </c:pt>
                <c:pt idx="20">
                  <c:v>43576</c:v>
                </c:pt>
                <c:pt idx="21">
                  <c:v>43577</c:v>
                </c:pt>
                <c:pt idx="22">
                  <c:v>43578</c:v>
                </c:pt>
                <c:pt idx="23">
                  <c:v>43579</c:v>
                </c:pt>
                <c:pt idx="24">
                  <c:v>43580</c:v>
                </c:pt>
                <c:pt idx="25">
                  <c:v>43581</c:v>
                </c:pt>
                <c:pt idx="26">
                  <c:v>43582</c:v>
                </c:pt>
                <c:pt idx="27">
                  <c:v>43583</c:v>
                </c:pt>
                <c:pt idx="28">
                  <c:v>43584</c:v>
                </c:pt>
                <c:pt idx="29">
                  <c:v>43585</c:v>
                </c:pt>
              </c:numCache>
            </c:numRef>
          </c:xVal>
          <c:yVal>
            <c:numRef>
              <c:f>'18.1'!$C$5:$C$35</c:f>
              <c:numCache>
                <c:formatCode>#,##0</c:formatCode>
                <c:ptCount val="31"/>
                <c:pt idx="0">
                  <c:v>203813</c:v>
                </c:pt>
                <c:pt idx="1">
                  <c:v>203723</c:v>
                </c:pt>
                <c:pt idx="2">
                  <c:v>201493</c:v>
                </c:pt>
                <c:pt idx="3">
                  <c:v>203860</c:v>
                </c:pt>
                <c:pt idx="4">
                  <c:v>200297</c:v>
                </c:pt>
                <c:pt idx="5">
                  <c:v>175432</c:v>
                </c:pt>
                <c:pt idx="6">
                  <c:v>170597</c:v>
                </c:pt>
                <c:pt idx="7">
                  <c:v>203165</c:v>
                </c:pt>
                <c:pt idx="8">
                  <c:v>204336</c:v>
                </c:pt>
                <c:pt idx="9">
                  <c:v>209272</c:v>
                </c:pt>
                <c:pt idx="10">
                  <c:v>212185</c:v>
                </c:pt>
                <c:pt idx="11">
                  <c:v>214880</c:v>
                </c:pt>
                <c:pt idx="12">
                  <c:v>189737</c:v>
                </c:pt>
                <c:pt idx="13">
                  <c:v>183748</c:v>
                </c:pt>
                <c:pt idx="14">
                  <c:v>208605</c:v>
                </c:pt>
                <c:pt idx="15">
                  <c:v>210937</c:v>
                </c:pt>
                <c:pt idx="16">
                  <c:v>211056</c:v>
                </c:pt>
                <c:pt idx="17">
                  <c:v>203787</c:v>
                </c:pt>
                <c:pt idx="18">
                  <c:v>170115</c:v>
                </c:pt>
                <c:pt idx="19">
                  <c:v>160439</c:v>
                </c:pt>
                <c:pt idx="20">
                  <c:v>154815</c:v>
                </c:pt>
                <c:pt idx="21">
                  <c:v>151577</c:v>
                </c:pt>
                <c:pt idx="22">
                  <c:v>193899</c:v>
                </c:pt>
                <c:pt idx="23">
                  <c:v>198168</c:v>
                </c:pt>
                <c:pt idx="24">
                  <c:v>196828</c:v>
                </c:pt>
                <c:pt idx="25">
                  <c:v>193832</c:v>
                </c:pt>
                <c:pt idx="26">
                  <c:v>169681</c:v>
                </c:pt>
                <c:pt idx="27">
                  <c:v>165640</c:v>
                </c:pt>
                <c:pt idx="28">
                  <c:v>202898</c:v>
                </c:pt>
                <c:pt idx="29">
                  <c:v>197879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584320"/>
        <c:axId val="364631168"/>
      </c:scatterChart>
      <c:valAx>
        <c:axId val="364584320"/>
        <c:scaling>
          <c:orientation val="minMax"/>
          <c:max val="43585"/>
          <c:min val="43556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64631168"/>
        <c:crosses val="autoZero"/>
        <c:crossBetween val="midCat"/>
        <c:majorUnit val="1"/>
      </c:valAx>
      <c:valAx>
        <c:axId val="36463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4584320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43556</c:v>
                </c:pt>
                <c:pt idx="1">
                  <c:v>43557</c:v>
                </c:pt>
                <c:pt idx="2">
                  <c:v>43558</c:v>
                </c:pt>
                <c:pt idx="3">
                  <c:v>43559</c:v>
                </c:pt>
                <c:pt idx="4">
                  <c:v>43560</c:v>
                </c:pt>
                <c:pt idx="5">
                  <c:v>43561</c:v>
                </c:pt>
                <c:pt idx="6">
                  <c:v>43562</c:v>
                </c:pt>
                <c:pt idx="7">
                  <c:v>43563</c:v>
                </c:pt>
                <c:pt idx="8">
                  <c:v>43564</c:v>
                </c:pt>
                <c:pt idx="9">
                  <c:v>43565</c:v>
                </c:pt>
                <c:pt idx="10">
                  <c:v>43566</c:v>
                </c:pt>
                <c:pt idx="11">
                  <c:v>43567</c:v>
                </c:pt>
                <c:pt idx="12">
                  <c:v>43568</c:v>
                </c:pt>
                <c:pt idx="13">
                  <c:v>43569</c:v>
                </c:pt>
                <c:pt idx="14">
                  <c:v>43570</c:v>
                </c:pt>
                <c:pt idx="15">
                  <c:v>43571</c:v>
                </c:pt>
                <c:pt idx="16">
                  <c:v>43572</c:v>
                </c:pt>
                <c:pt idx="17">
                  <c:v>43573</c:v>
                </c:pt>
                <c:pt idx="18">
                  <c:v>43574</c:v>
                </c:pt>
                <c:pt idx="19">
                  <c:v>43575</c:v>
                </c:pt>
                <c:pt idx="20">
                  <c:v>43576</c:v>
                </c:pt>
                <c:pt idx="21">
                  <c:v>43577</c:v>
                </c:pt>
                <c:pt idx="22">
                  <c:v>43578</c:v>
                </c:pt>
                <c:pt idx="23">
                  <c:v>43579</c:v>
                </c:pt>
                <c:pt idx="24">
                  <c:v>43580</c:v>
                </c:pt>
                <c:pt idx="25">
                  <c:v>43581</c:v>
                </c:pt>
                <c:pt idx="26">
                  <c:v>43582</c:v>
                </c:pt>
                <c:pt idx="27">
                  <c:v>43583</c:v>
                </c:pt>
                <c:pt idx="28">
                  <c:v>43584</c:v>
                </c:pt>
                <c:pt idx="29">
                  <c:v>43585</c:v>
                </c:pt>
              </c:numCache>
            </c:numRef>
          </c:xVal>
          <c:yVal>
            <c:numRef>
              <c:f>'18.1'!$D$5:$D$35</c:f>
              <c:numCache>
                <c:formatCode>#,##0</c:formatCode>
                <c:ptCount val="31"/>
                <c:pt idx="0">
                  <c:v>9458</c:v>
                </c:pt>
                <c:pt idx="1">
                  <c:v>9455</c:v>
                </c:pt>
                <c:pt idx="2">
                  <c:v>9321</c:v>
                </c:pt>
                <c:pt idx="3">
                  <c:v>9270</c:v>
                </c:pt>
                <c:pt idx="4">
                  <c:v>9278</c:v>
                </c:pt>
                <c:pt idx="5">
                  <c:v>8293</c:v>
                </c:pt>
                <c:pt idx="6">
                  <c:v>7986</c:v>
                </c:pt>
                <c:pt idx="7">
                  <c:v>9425</c:v>
                </c:pt>
                <c:pt idx="8">
                  <c:v>9354</c:v>
                </c:pt>
                <c:pt idx="9">
                  <c:v>9661</c:v>
                </c:pt>
                <c:pt idx="10">
                  <c:v>9767</c:v>
                </c:pt>
                <c:pt idx="11">
                  <c:v>10036</c:v>
                </c:pt>
                <c:pt idx="12">
                  <c:v>8846</c:v>
                </c:pt>
                <c:pt idx="13">
                  <c:v>8612</c:v>
                </c:pt>
                <c:pt idx="14">
                  <c:v>9663</c:v>
                </c:pt>
                <c:pt idx="15">
                  <c:v>9704</c:v>
                </c:pt>
                <c:pt idx="16">
                  <c:v>9680</c:v>
                </c:pt>
                <c:pt idx="17">
                  <c:v>9472</c:v>
                </c:pt>
                <c:pt idx="18">
                  <c:v>7786</c:v>
                </c:pt>
                <c:pt idx="19">
                  <c:v>7460</c:v>
                </c:pt>
                <c:pt idx="20">
                  <c:v>7187</c:v>
                </c:pt>
                <c:pt idx="21">
                  <c:v>7052</c:v>
                </c:pt>
                <c:pt idx="22">
                  <c:v>9074</c:v>
                </c:pt>
                <c:pt idx="23">
                  <c:v>9243</c:v>
                </c:pt>
                <c:pt idx="24">
                  <c:v>9083</c:v>
                </c:pt>
                <c:pt idx="25">
                  <c:v>9006</c:v>
                </c:pt>
                <c:pt idx="26">
                  <c:v>8156</c:v>
                </c:pt>
                <c:pt idx="27">
                  <c:v>7732</c:v>
                </c:pt>
                <c:pt idx="28">
                  <c:v>9547</c:v>
                </c:pt>
                <c:pt idx="29">
                  <c:v>9336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43556</c:v>
                </c:pt>
                <c:pt idx="1">
                  <c:v>43557</c:v>
                </c:pt>
                <c:pt idx="2">
                  <c:v>43558</c:v>
                </c:pt>
                <c:pt idx="3">
                  <c:v>43559</c:v>
                </c:pt>
                <c:pt idx="4">
                  <c:v>43560</c:v>
                </c:pt>
                <c:pt idx="5">
                  <c:v>43561</c:v>
                </c:pt>
                <c:pt idx="6">
                  <c:v>43562</c:v>
                </c:pt>
                <c:pt idx="7">
                  <c:v>43563</c:v>
                </c:pt>
                <c:pt idx="8">
                  <c:v>43564</c:v>
                </c:pt>
                <c:pt idx="9">
                  <c:v>43565</c:v>
                </c:pt>
                <c:pt idx="10">
                  <c:v>43566</c:v>
                </c:pt>
                <c:pt idx="11">
                  <c:v>43567</c:v>
                </c:pt>
                <c:pt idx="12">
                  <c:v>43568</c:v>
                </c:pt>
                <c:pt idx="13">
                  <c:v>43569</c:v>
                </c:pt>
                <c:pt idx="14">
                  <c:v>43570</c:v>
                </c:pt>
                <c:pt idx="15">
                  <c:v>43571</c:v>
                </c:pt>
                <c:pt idx="16">
                  <c:v>43572</c:v>
                </c:pt>
                <c:pt idx="17">
                  <c:v>43573</c:v>
                </c:pt>
                <c:pt idx="18">
                  <c:v>43574</c:v>
                </c:pt>
                <c:pt idx="19">
                  <c:v>43575</c:v>
                </c:pt>
                <c:pt idx="20">
                  <c:v>43576</c:v>
                </c:pt>
                <c:pt idx="21">
                  <c:v>43577</c:v>
                </c:pt>
                <c:pt idx="22">
                  <c:v>43578</c:v>
                </c:pt>
                <c:pt idx="23">
                  <c:v>43579</c:v>
                </c:pt>
                <c:pt idx="24">
                  <c:v>43580</c:v>
                </c:pt>
                <c:pt idx="25">
                  <c:v>43581</c:v>
                </c:pt>
                <c:pt idx="26">
                  <c:v>43582</c:v>
                </c:pt>
                <c:pt idx="27">
                  <c:v>43583</c:v>
                </c:pt>
                <c:pt idx="28">
                  <c:v>43584</c:v>
                </c:pt>
                <c:pt idx="29">
                  <c:v>43585</c:v>
                </c:pt>
              </c:numCache>
            </c:numRef>
          </c:xVal>
          <c:yVal>
            <c:numRef>
              <c:f>'18.1'!$E$5:$E$35</c:f>
              <c:numCache>
                <c:formatCode>#,##0</c:formatCode>
                <c:ptCount val="31"/>
                <c:pt idx="0">
                  <c:v>6843</c:v>
                </c:pt>
                <c:pt idx="1">
                  <c:v>7232</c:v>
                </c:pt>
                <c:pt idx="2">
                  <c:v>7015</c:v>
                </c:pt>
                <c:pt idx="3">
                  <c:v>7109</c:v>
                </c:pt>
                <c:pt idx="4">
                  <c:v>7023</c:v>
                </c:pt>
                <c:pt idx="5">
                  <c:v>6531</c:v>
                </c:pt>
                <c:pt idx="6">
                  <c:v>6089</c:v>
                </c:pt>
                <c:pt idx="7">
                  <c:v>6815</c:v>
                </c:pt>
                <c:pt idx="8">
                  <c:v>7016</c:v>
                </c:pt>
                <c:pt idx="9">
                  <c:v>7188</c:v>
                </c:pt>
                <c:pt idx="10">
                  <c:v>7269</c:v>
                </c:pt>
                <c:pt idx="11">
                  <c:v>7462</c:v>
                </c:pt>
                <c:pt idx="12">
                  <c:v>6997</c:v>
                </c:pt>
                <c:pt idx="13">
                  <c:v>6623</c:v>
                </c:pt>
                <c:pt idx="14">
                  <c:v>7227</c:v>
                </c:pt>
                <c:pt idx="15">
                  <c:v>7455</c:v>
                </c:pt>
                <c:pt idx="16">
                  <c:v>7405</c:v>
                </c:pt>
                <c:pt idx="17">
                  <c:v>7281</c:v>
                </c:pt>
                <c:pt idx="18">
                  <c:v>6472</c:v>
                </c:pt>
                <c:pt idx="19">
                  <c:v>5966</c:v>
                </c:pt>
                <c:pt idx="20">
                  <c:v>5730</c:v>
                </c:pt>
                <c:pt idx="21">
                  <c:v>5620</c:v>
                </c:pt>
                <c:pt idx="22">
                  <c:v>6104</c:v>
                </c:pt>
                <c:pt idx="23">
                  <c:v>6823</c:v>
                </c:pt>
                <c:pt idx="24">
                  <c:v>6847</c:v>
                </c:pt>
                <c:pt idx="25">
                  <c:v>6749</c:v>
                </c:pt>
                <c:pt idx="26">
                  <c:v>6232</c:v>
                </c:pt>
                <c:pt idx="27">
                  <c:v>5852</c:v>
                </c:pt>
                <c:pt idx="28">
                  <c:v>6634</c:v>
                </c:pt>
                <c:pt idx="29">
                  <c:v>6948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'18'!$F$5</c:f>
              <c:numCache>
                <c:formatCode>d/\ m/</c:formatCode>
                <c:ptCount val="1"/>
                <c:pt idx="0">
                  <c:v>43567</c:v>
                </c:pt>
              </c:numCache>
            </c:numRef>
          </c:xVal>
          <c:yVal>
            <c:numRef>
              <c:f>'18'!$F$4</c:f>
              <c:numCache>
                <c:formatCode>#,##0.0</c:formatCode>
                <c:ptCount val="1"/>
                <c:pt idx="0">
                  <c:v>10036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'18'!$F$8</c:f>
              <c:numCache>
                <c:formatCode>d/\ m/</c:formatCode>
                <c:ptCount val="1"/>
                <c:pt idx="0">
                  <c:v>43577</c:v>
                </c:pt>
              </c:numCache>
            </c:numRef>
          </c:xVal>
          <c:yVal>
            <c:numRef>
              <c:f>'18'!$F$7</c:f>
              <c:numCache>
                <c:formatCode>#,##0.0</c:formatCode>
                <c:ptCount val="1"/>
                <c:pt idx="0">
                  <c:v>5620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394560"/>
        <c:axId val="365400832"/>
      </c:scatterChart>
      <c:valAx>
        <c:axId val="365394560"/>
        <c:scaling>
          <c:orientation val="minMax"/>
          <c:max val="43585"/>
          <c:min val="43556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65400832"/>
        <c:crosses val="autoZero"/>
        <c:crossBetween val="midCat"/>
        <c:majorUnit val="1"/>
      </c:valAx>
      <c:valAx>
        <c:axId val="36540083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539456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43586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43590</c:v>
                </c:pt>
                <c:pt idx="5">
                  <c:v>43591</c:v>
                </c:pt>
                <c:pt idx="6">
                  <c:v>43592</c:v>
                </c:pt>
                <c:pt idx="7">
                  <c:v>43593</c:v>
                </c:pt>
                <c:pt idx="8">
                  <c:v>43594</c:v>
                </c:pt>
                <c:pt idx="9">
                  <c:v>43595</c:v>
                </c:pt>
                <c:pt idx="10">
                  <c:v>43596</c:v>
                </c:pt>
                <c:pt idx="11">
                  <c:v>43597</c:v>
                </c:pt>
                <c:pt idx="12">
                  <c:v>43598</c:v>
                </c:pt>
                <c:pt idx="13">
                  <c:v>43599</c:v>
                </c:pt>
                <c:pt idx="14">
                  <c:v>43600</c:v>
                </c:pt>
                <c:pt idx="15">
                  <c:v>43601</c:v>
                </c:pt>
                <c:pt idx="16">
                  <c:v>43602</c:v>
                </c:pt>
                <c:pt idx="17">
                  <c:v>43603</c:v>
                </c:pt>
                <c:pt idx="18">
                  <c:v>43604</c:v>
                </c:pt>
                <c:pt idx="19">
                  <c:v>43605</c:v>
                </c:pt>
                <c:pt idx="20">
                  <c:v>43606</c:v>
                </c:pt>
                <c:pt idx="21">
                  <c:v>43607</c:v>
                </c:pt>
                <c:pt idx="22">
                  <c:v>43608</c:v>
                </c:pt>
                <c:pt idx="23">
                  <c:v>43609</c:v>
                </c:pt>
                <c:pt idx="24">
                  <c:v>43610</c:v>
                </c:pt>
                <c:pt idx="25">
                  <c:v>43611</c:v>
                </c:pt>
                <c:pt idx="26">
                  <c:v>43612</c:v>
                </c:pt>
                <c:pt idx="27">
                  <c:v>43613</c:v>
                </c:pt>
              </c:numCache>
            </c:numRef>
          </c:xVal>
          <c:yVal>
            <c:numRef>
              <c:f>'18.1'!$J$5:$J$35</c:f>
              <c:numCache>
                <c:formatCode>#,##0</c:formatCode>
                <c:ptCount val="31"/>
                <c:pt idx="0">
                  <c:v>8070</c:v>
                </c:pt>
                <c:pt idx="1">
                  <c:v>8905</c:v>
                </c:pt>
                <c:pt idx="2">
                  <c:v>9173</c:v>
                </c:pt>
                <c:pt idx="3">
                  <c:v>8024</c:v>
                </c:pt>
                <c:pt idx="4">
                  <c:v>7950</c:v>
                </c:pt>
                <c:pt idx="5">
                  <c:v>9417</c:v>
                </c:pt>
                <c:pt idx="6">
                  <c:v>9365</c:v>
                </c:pt>
                <c:pt idx="7">
                  <c:v>8163</c:v>
                </c:pt>
                <c:pt idx="8">
                  <c:v>9512</c:v>
                </c:pt>
                <c:pt idx="9">
                  <c:v>9010</c:v>
                </c:pt>
                <c:pt idx="10">
                  <c:v>7967</c:v>
                </c:pt>
                <c:pt idx="11">
                  <c:v>8005</c:v>
                </c:pt>
                <c:pt idx="12">
                  <c:v>9232</c:v>
                </c:pt>
                <c:pt idx="13">
                  <c:v>9451</c:v>
                </c:pt>
                <c:pt idx="14">
                  <c:v>9837</c:v>
                </c:pt>
                <c:pt idx="15">
                  <c:v>9821</c:v>
                </c:pt>
                <c:pt idx="16">
                  <c:v>9414</c:v>
                </c:pt>
                <c:pt idx="17">
                  <c:v>7963</c:v>
                </c:pt>
                <c:pt idx="18">
                  <c:v>7544</c:v>
                </c:pt>
                <c:pt idx="19">
                  <c:v>9311</c:v>
                </c:pt>
                <c:pt idx="20">
                  <c:v>9067</c:v>
                </c:pt>
                <c:pt idx="21">
                  <c:v>9436</c:v>
                </c:pt>
                <c:pt idx="22">
                  <c:v>9365</c:v>
                </c:pt>
                <c:pt idx="23">
                  <c:v>8932</c:v>
                </c:pt>
                <c:pt idx="24">
                  <c:v>7573</c:v>
                </c:pt>
                <c:pt idx="25">
                  <c:v>7323</c:v>
                </c:pt>
                <c:pt idx="26">
                  <c:v>9013</c:v>
                </c:pt>
                <c:pt idx="27">
                  <c:v>9125</c:v>
                </c:pt>
                <c:pt idx="28">
                  <c:v>9123</c:v>
                </c:pt>
                <c:pt idx="29">
                  <c:v>8825</c:v>
                </c:pt>
                <c:pt idx="30">
                  <c:v>8809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43586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43590</c:v>
                </c:pt>
                <c:pt idx="5">
                  <c:v>43591</c:v>
                </c:pt>
                <c:pt idx="6">
                  <c:v>43592</c:v>
                </c:pt>
                <c:pt idx="7">
                  <c:v>43593</c:v>
                </c:pt>
                <c:pt idx="8">
                  <c:v>43594</c:v>
                </c:pt>
                <c:pt idx="9">
                  <c:v>43595</c:v>
                </c:pt>
                <c:pt idx="10">
                  <c:v>43596</c:v>
                </c:pt>
                <c:pt idx="11">
                  <c:v>43597</c:v>
                </c:pt>
                <c:pt idx="12">
                  <c:v>43598</c:v>
                </c:pt>
                <c:pt idx="13">
                  <c:v>43599</c:v>
                </c:pt>
                <c:pt idx="14">
                  <c:v>43600</c:v>
                </c:pt>
                <c:pt idx="15">
                  <c:v>43601</c:v>
                </c:pt>
                <c:pt idx="16">
                  <c:v>43602</c:v>
                </c:pt>
                <c:pt idx="17">
                  <c:v>43603</c:v>
                </c:pt>
                <c:pt idx="18">
                  <c:v>43604</c:v>
                </c:pt>
                <c:pt idx="19">
                  <c:v>43605</c:v>
                </c:pt>
                <c:pt idx="20">
                  <c:v>43606</c:v>
                </c:pt>
                <c:pt idx="21">
                  <c:v>43607</c:v>
                </c:pt>
                <c:pt idx="22">
                  <c:v>43608</c:v>
                </c:pt>
                <c:pt idx="23">
                  <c:v>43609</c:v>
                </c:pt>
                <c:pt idx="24">
                  <c:v>43610</c:v>
                </c:pt>
                <c:pt idx="25">
                  <c:v>43611</c:v>
                </c:pt>
                <c:pt idx="26">
                  <c:v>43612</c:v>
                </c:pt>
                <c:pt idx="27">
                  <c:v>43613</c:v>
                </c:pt>
              </c:numCache>
            </c:numRef>
          </c:xVal>
          <c:yVal>
            <c:numRef>
              <c:f>'18.1'!$K$5:$K$35</c:f>
              <c:numCache>
                <c:formatCode>#,##0</c:formatCode>
                <c:ptCount val="31"/>
                <c:pt idx="0">
                  <c:v>6499</c:v>
                </c:pt>
                <c:pt idx="1">
                  <c:v>6545</c:v>
                </c:pt>
                <c:pt idx="2">
                  <c:v>6649</c:v>
                </c:pt>
                <c:pt idx="3">
                  <c:v>6331</c:v>
                </c:pt>
                <c:pt idx="4">
                  <c:v>6165</c:v>
                </c:pt>
                <c:pt idx="5">
                  <c:v>6909</c:v>
                </c:pt>
                <c:pt idx="6">
                  <c:v>7325</c:v>
                </c:pt>
                <c:pt idx="7">
                  <c:v>6940</c:v>
                </c:pt>
                <c:pt idx="8">
                  <c:v>6725</c:v>
                </c:pt>
                <c:pt idx="9">
                  <c:v>6870</c:v>
                </c:pt>
                <c:pt idx="10">
                  <c:v>6319</c:v>
                </c:pt>
                <c:pt idx="11">
                  <c:v>5850</c:v>
                </c:pt>
                <c:pt idx="12">
                  <c:v>6736</c:v>
                </c:pt>
                <c:pt idx="13">
                  <c:v>7099</c:v>
                </c:pt>
                <c:pt idx="14">
                  <c:v>7160</c:v>
                </c:pt>
                <c:pt idx="15">
                  <c:v>7240</c:v>
                </c:pt>
                <c:pt idx="16">
                  <c:v>7151</c:v>
                </c:pt>
                <c:pt idx="17">
                  <c:v>6417</c:v>
                </c:pt>
                <c:pt idx="18">
                  <c:v>5858</c:v>
                </c:pt>
                <c:pt idx="19">
                  <c:v>6541</c:v>
                </c:pt>
                <c:pt idx="20">
                  <c:v>6748</c:v>
                </c:pt>
                <c:pt idx="21">
                  <c:v>6789</c:v>
                </c:pt>
                <c:pt idx="22">
                  <c:v>6824</c:v>
                </c:pt>
                <c:pt idx="23">
                  <c:v>6790</c:v>
                </c:pt>
                <c:pt idx="24">
                  <c:v>6011</c:v>
                </c:pt>
                <c:pt idx="25">
                  <c:v>5412</c:v>
                </c:pt>
                <c:pt idx="26">
                  <c:v>6254</c:v>
                </c:pt>
                <c:pt idx="27">
                  <c:v>6509</c:v>
                </c:pt>
                <c:pt idx="28">
                  <c:v>6516</c:v>
                </c:pt>
                <c:pt idx="29">
                  <c:v>6529</c:v>
                </c:pt>
                <c:pt idx="30">
                  <c:v>6463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'18'!$G$5</c:f>
              <c:numCache>
                <c:formatCode>d/\ m/</c:formatCode>
                <c:ptCount val="1"/>
                <c:pt idx="0">
                  <c:v>43600</c:v>
                </c:pt>
              </c:numCache>
            </c:numRef>
          </c:xVal>
          <c:yVal>
            <c:numRef>
              <c:f>'18'!$G$4</c:f>
              <c:numCache>
                <c:formatCode>#,##0.0</c:formatCode>
                <c:ptCount val="1"/>
                <c:pt idx="0">
                  <c:v>9837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'18'!$G$8</c:f>
              <c:numCache>
                <c:formatCode>d/\ m/</c:formatCode>
                <c:ptCount val="1"/>
                <c:pt idx="0">
                  <c:v>43611</c:v>
                </c:pt>
              </c:numCache>
            </c:numRef>
          </c:xVal>
          <c:yVal>
            <c:numRef>
              <c:f>'18'!$G$7</c:f>
              <c:numCache>
                <c:formatCode>#,##0.0</c:formatCode>
                <c:ptCount val="1"/>
                <c:pt idx="0">
                  <c:v>5412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439232"/>
        <c:axId val="365461888"/>
      </c:scatterChart>
      <c:valAx>
        <c:axId val="365439232"/>
        <c:scaling>
          <c:orientation val="minMax"/>
          <c:max val="43616"/>
          <c:min val="43586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65461888"/>
        <c:crosses val="autoZero"/>
        <c:crossBetween val="midCat"/>
        <c:majorUnit val="1"/>
      </c:valAx>
      <c:valAx>
        <c:axId val="365461888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5439232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43617</c:v>
                </c:pt>
                <c:pt idx="1">
                  <c:v>43618</c:v>
                </c:pt>
                <c:pt idx="2">
                  <c:v>43619</c:v>
                </c:pt>
                <c:pt idx="3">
                  <c:v>43620</c:v>
                </c:pt>
                <c:pt idx="4">
                  <c:v>43621</c:v>
                </c:pt>
                <c:pt idx="5">
                  <c:v>43622</c:v>
                </c:pt>
                <c:pt idx="6">
                  <c:v>43623</c:v>
                </c:pt>
                <c:pt idx="7">
                  <c:v>43624</c:v>
                </c:pt>
                <c:pt idx="8">
                  <c:v>43625</c:v>
                </c:pt>
                <c:pt idx="9">
                  <c:v>43626</c:v>
                </c:pt>
                <c:pt idx="10">
                  <c:v>43627</c:v>
                </c:pt>
                <c:pt idx="11">
                  <c:v>43628</c:v>
                </c:pt>
                <c:pt idx="12">
                  <c:v>43629</c:v>
                </c:pt>
                <c:pt idx="13">
                  <c:v>43630</c:v>
                </c:pt>
                <c:pt idx="14">
                  <c:v>43631</c:v>
                </c:pt>
                <c:pt idx="15">
                  <c:v>43632</c:v>
                </c:pt>
                <c:pt idx="16">
                  <c:v>43633</c:v>
                </c:pt>
                <c:pt idx="17">
                  <c:v>43634</c:v>
                </c:pt>
                <c:pt idx="18">
                  <c:v>43635</c:v>
                </c:pt>
                <c:pt idx="19">
                  <c:v>43636</c:v>
                </c:pt>
                <c:pt idx="20">
                  <c:v>43637</c:v>
                </c:pt>
                <c:pt idx="21">
                  <c:v>43638</c:v>
                </c:pt>
                <c:pt idx="22">
                  <c:v>43639</c:v>
                </c:pt>
                <c:pt idx="23">
                  <c:v>43640</c:v>
                </c:pt>
                <c:pt idx="24">
                  <c:v>43641</c:v>
                </c:pt>
                <c:pt idx="25">
                  <c:v>43642</c:v>
                </c:pt>
                <c:pt idx="26">
                  <c:v>43643</c:v>
                </c:pt>
                <c:pt idx="27">
                  <c:v>43644</c:v>
                </c:pt>
                <c:pt idx="28">
                  <c:v>43645</c:v>
                </c:pt>
                <c:pt idx="29">
                  <c:v>43646</c:v>
                </c:pt>
              </c:numCache>
            </c:numRef>
          </c:xVal>
          <c:yVal>
            <c:numRef>
              <c:f>'18.1'!$P$5:$P$35</c:f>
              <c:numCache>
                <c:formatCode>#,##0</c:formatCode>
                <c:ptCount val="31"/>
                <c:pt idx="0">
                  <c:v>7602</c:v>
                </c:pt>
                <c:pt idx="1">
                  <c:v>7408</c:v>
                </c:pt>
                <c:pt idx="2">
                  <c:v>9104</c:v>
                </c:pt>
                <c:pt idx="3">
                  <c:v>9181</c:v>
                </c:pt>
                <c:pt idx="4">
                  <c:v>9208</c:v>
                </c:pt>
                <c:pt idx="5">
                  <c:v>9037</c:v>
                </c:pt>
                <c:pt idx="6">
                  <c:v>8927</c:v>
                </c:pt>
                <c:pt idx="7">
                  <c:v>7543</c:v>
                </c:pt>
                <c:pt idx="8">
                  <c:v>7244</c:v>
                </c:pt>
                <c:pt idx="9">
                  <c:v>9038</c:v>
                </c:pt>
                <c:pt idx="10">
                  <c:v>9271</c:v>
                </c:pt>
                <c:pt idx="11">
                  <c:v>9358</c:v>
                </c:pt>
                <c:pt idx="12">
                  <c:v>9273</c:v>
                </c:pt>
                <c:pt idx="13">
                  <c:v>9256</c:v>
                </c:pt>
                <c:pt idx="14">
                  <c:v>7786</c:v>
                </c:pt>
                <c:pt idx="15">
                  <c:v>7291</c:v>
                </c:pt>
                <c:pt idx="16">
                  <c:v>8910</c:v>
                </c:pt>
                <c:pt idx="17">
                  <c:v>9044</c:v>
                </c:pt>
                <c:pt idx="18">
                  <c:v>9255</c:v>
                </c:pt>
                <c:pt idx="19">
                  <c:v>9085</c:v>
                </c:pt>
                <c:pt idx="20">
                  <c:v>9067</c:v>
                </c:pt>
                <c:pt idx="21">
                  <c:v>7671</c:v>
                </c:pt>
                <c:pt idx="22">
                  <c:v>7278</c:v>
                </c:pt>
                <c:pt idx="23">
                  <c:v>9041</c:v>
                </c:pt>
                <c:pt idx="24">
                  <c:v>9363</c:v>
                </c:pt>
                <c:pt idx="25">
                  <c:v>9483</c:v>
                </c:pt>
                <c:pt idx="26">
                  <c:v>9378</c:v>
                </c:pt>
                <c:pt idx="27">
                  <c:v>8808</c:v>
                </c:pt>
                <c:pt idx="28">
                  <c:v>7517</c:v>
                </c:pt>
                <c:pt idx="29">
                  <c:v>7264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43617</c:v>
                </c:pt>
                <c:pt idx="1">
                  <c:v>43618</c:v>
                </c:pt>
                <c:pt idx="2">
                  <c:v>43619</c:v>
                </c:pt>
                <c:pt idx="3">
                  <c:v>43620</c:v>
                </c:pt>
                <c:pt idx="4">
                  <c:v>43621</c:v>
                </c:pt>
                <c:pt idx="5">
                  <c:v>43622</c:v>
                </c:pt>
                <c:pt idx="6">
                  <c:v>43623</c:v>
                </c:pt>
                <c:pt idx="7">
                  <c:v>43624</c:v>
                </c:pt>
                <c:pt idx="8">
                  <c:v>43625</c:v>
                </c:pt>
                <c:pt idx="9">
                  <c:v>43626</c:v>
                </c:pt>
                <c:pt idx="10">
                  <c:v>43627</c:v>
                </c:pt>
                <c:pt idx="11">
                  <c:v>43628</c:v>
                </c:pt>
                <c:pt idx="12">
                  <c:v>43629</c:v>
                </c:pt>
                <c:pt idx="13">
                  <c:v>43630</c:v>
                </c:pt>
                <c:pt idx="14">
                  <c:v>43631</c:v>
                </c:pt>
                <c:pt idx="15">
                  <c:v>43632</c:v>
                </c:pt>
                <c:pt idx="16">
                  <c:v>43633</c:v>
                </c:pt>
                <c:pt idx="17">
                  <c:v>43634</c:v>
                </c:pt>
                <c:pt idx="18">
                  <c:v>43635</c:v>
                </c:pt>
                <c:pt idx="19">
                  <c:v>43636</c:v>
                </c:pt>
                <c:pt idx="20">
                  <c:v>43637</c:v>
                </c:pt>
                <c:pt idx="21">
                  <c:v>43638</c:v>
                </c:pt>
                <c:pt idx="22">
                  <c:v>43639</c:v>
                </c:pt>
                <c:pt idx="23">
                  <c:v>43640</c:v>
                </c:pt>
                <c:pt idx="24">
                  <c:v>43641</c:v>
                </c:pt>
                <c:pt idx="25">
                  <c:v>43642</c:v>
                </c:pt>
                <c:pt idx="26">
                  <c:v>43643</c:v>
                </c:pt>
                <c:pt idx="27">
                  <c:v>43644</c:v>
                </c:pt>
                <c:pt idx="28">
                  <c:v>43645</c:v>
                </c:pt>
                <c:pt idx="29">
                  <c:v>43646</c:v>
                </c:pt>
              </c:numCache>
            </c:numRef>
          </c:xVal>
          <c:yVal>
            <c:numRef>
              <c:f>'18.1'!$Q$5:$Q$35</c:f>
              <c:numCache>
                <c:formatCode>#,##0</c:formatCode>
                <c:ptCount val="31"/>
                <c:pt idx="0">
                  <c:v>5840</c:v>
                </c:pt>
                <c:pt idx="1">
                  <c:v>5397</c:v>
                </c:pt>
                <c:pt idx="2">
                  <c:v>6221</c:v>
                </c:pt>
                <c:pt idx="3">
                  <c:v>6509</c:v>
                </c:pt>
                <c:pt idx="4">
                  <c:v>6446</c:v>
                </c:pt>
                <c:pt idx="5">
                  <c:v>6433</c:v>
                </c:pt>
                <c:pt idx="6">
                  <c:v>6357</c:v>
                </c:pt>
                <c:pt idx="7">
                  <c:v>5629</c:v>
                </c:pt>
                <c:pt idx="8">
                  <c:v>5176</c:v>
                </c:pt>
                <c:pt idx="9">
                  <c:v>6139</c:v>
                </c:pt>
                <c:pt idx="10">
                  <c:v>6472</c:v>
                </c:pt>
                <c:pt idx="11">
                  <c:v>6690</c:v>
                </c:pt>
                <c:pt idx="12">
                  <c:v>6642</c:v>
                </c:pt>
                <c:pt idx="13">
                  <c:v>6519</c:v>
                </c:pt>
                <c:pt idx="14">
                  <c:v>5811</c:v>
                </c:pt>
                <c:pt idx="15">
                  <c:v>5329</c:v>
                </c:pt>
                <c:pt idx="16">
                  <c:v>6145</c:v>
                </c:pt>
                <c:pt idx="17">
                  <c:v>6384</c:v>
                </c:pt>
                <c:pt idx="18">
                  <c:v>6497</c:v>
                </c:pt>
                <c:pt idx="19">
                  <c:v>6538</c:v>
                </c:pt>
                <c:pt idx="20">
                  <c:v>6495</c:v>
                </c:pt>
                <c:pt idx="21">
                  <c:v>5724</c:v>
                </c:pt>
                <c:pt idx="22">
                  <c:v>5284</c:v>
                </c:pt>
                <c:pt idx="23">
                  <c:v>6105</c:v>
                </c:pt>
                <c:pt idx="24">
                  <c:v>6459</c:v>
                </c:pt>
                <c:pt idx="25">
                  <c:v>6649</c:v>
                </c:pt>
                <c:pt idx="26">
                  <c:v>6784</c:v>
                </c:pt>
                <c:pt idx="27">
                  <c:v>6504</c:v>
                </c:pt>
                <c:pt idx="28">
                  <c:v>5593</c:v>
                </c:pt>
                <c:pt idx="29">
                  <c:v>5190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'18'!$H$5</c:f>
              <c:numCache>
                <c:formatCode>d/\ m/</c:formatCode>
                <c:ptCount val="1"/>
                <c:pt idx="0">
                  <c:v>43642</c:v>
                </c:pt>
              </c:numCache>
            </c:numRef>
          </c:xVal>
          <c:yVal>
            <c:numRef>
              <c:f>'18'!$H$4</c:f>
              <c:numCache>
                <c:formatCode>#,##0.0</c:formatCode>
                <c:ptCount val="1"/>
                <c:pt idx="0">
                  <c:v>9483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'18'!$H$8</c:f>
              <c:numCache>
                <c:formatCode>d/\ m/</c:formatCode>
                <c:ptCount val="1"/>
                <c:pt idx="0">
                  <c:v>43625</c:v>
                </c:pt>
              </c:numCache>
            </c:numRef>
          </c:xVal>
          <c:yVal>
            <c:numRef>
              <c:f>'18'!$H$7</c:f>
              <c:numCache>
                <c:formatCode>#,##0.0</c:formatCode>
                <c:ptCount val="1"/>
                <c:pt idx="0">
                  <c:v>5176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488000"/>
        <c:axId val="379256832"/>
      </c:scatterChart>
      <c:valAx>
        <c:axId val="365488000"/>
        <c:scaling>
          <c:orientation val="minMax"/>
          <c:max val="43646"/>
          <c:min val="43617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79256832"/>
        <c:crosses val="autoZero"/>
        <c:crossBetween val="midCat"/>
        <c:majorUnit val="1"/>
      </c:valAx>
      <c:valAx>
        <c:axId val="37925683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65488000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43586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43590</c:v>
                </c:pt>
                <c:pt idx="5">
                  <c:v>43591</c:v>
                </c:pt>
                <c:pt idx="6">
                  <c:v>43592</c:v>
                </c:pt>
                <c:pt idx="7">
                  <c:v>43593</c:v>
                </c:pt>
                <c:pt idx="8">
                  <c:v>43594</c:v>
                </c:pt>
                <c:pt idx="9">
                  <c:v>43595</c:v>
                </c:pt>
                <c:pt idx="10">
                  <c:v>43596</c:v>
                </c:pt>
                <c:pt idx="11">
                  <c:v>43597</c:v>
                </c:pt>
                <c:pt idx="12">
                  <c:v>43598</c:v>
                </c:pt>
                <c:pt idx="13">
                  <c:v>43599</c:v>
                </c:pt>
                <c:pt idx="14">
                  <c:v>43600</c:v>
                </c:pt>
                <c:pt idx="15">
                  <c:v>43601</c:v>
                </c:pt>
                <c:pt idx="16">
                  <c:v>43602</c:v>
                </c:pt>
                <c:pt idx="17">
                  <c:v>43603</c:v>
                </c:pt>
                <c:pt idx="18">
                  <c:v>43604</c:v>
                </c:pt>
                <c:pt idx="19">
                  <c:v>43605</c:v>
                </c:pt>
                <c:pt idx="20">
                  <c:v>43606</c:v>
                </c:pt>
                <c:pt idx="21">
                  <c:v>43607</c:v>
                </c:pt>
                <c:pt idx="22">
                  <c:v>43608</c:v>
                </c:pt>
                <c:pt idx="23">
                  <c:v>43609</c:v>
                </c:pt>
                <c:pt idx="24">
                  <c:v>43610</c:v>
                </c:pt>
                <c:pt idx="25">
                  <c:v>43611</c:v>
                </c:pt>
                <c:pt idx="26">
                  <c:v>43612</c:v>
                </c:pt>
                <c:pt idx="27">
                  <c:v>43613</c:v>
                </c:pt>
              </c:numCache>
            </c:numRef>
          </c:xVal>
          <c:yVal>
            <c:numRef>
              <c:f>'18.1'!$I$5:$I$35</c:f>
              <c:numCache>
                <c:formatCode>#,##0</c:formatCode>
                <c:ptCount val="31"/>
                <c:pt idx="0">
                  <c:v>174291</c:v>
                </c:pt>
                <c:pt idx="1">
                  <c:v>192750</c:v>
                </c:pt>
                <c:pt idx="2">
                  <c:v>194166</c:v>
                </c:pt>
                <c:pt idx="3">
                  <c:v>172613</c:v>
                </c:pt>
                <c:pt idx="4">
                  <c:v>171601</c:v>
                </c:pt>
                <c:pt idx="5">
                  <c:v>203593</c:v>
                </c:pt>
                <c:pt idx="6">
                  <c:v>205317</c:v>
                </c:pt>
                <c:pt idx="7">
                  <c:v>180483</c:v>
                </c:pt>
                <c:pt idx="8">
                  <c:v>200390</c:v>
                </c:pt>
                <c:pt idx="9">
                  <c:v>193305</c:v>
                </c:pt>
                <c:pt idx="10">
                  <c:v>170889</c:v>
                </c:pt>
                <c:pt idx="11">
                  <c:v>168760</c:v>
                </c:pt>
                <c:pt idx="12">
                  <c:v>199913</c:v>
                </c:pt>
                <c:pt idx="13">
                  <c:v>205755</c:v>
                </c:pt>
                <c:pt idx="14">
                  <c:v>211734</c:v>
                </c:pt>
                <c:pt idx="15">
                  <c:v>210785</c:v>
                </c:pt>
                <c:pt idx="16">
                  <c:v>200873</c:v>
                </c:pt>
                <c:pt idx="17">
                  <c:v>170200</c:v>
                </c:pt>
                <c:pt idx="18">
                  <c:v>164313</c:v>
                </c:pt>
                <c:pt idx="19">
                  <c:v>196842</c:v>
                </c:pt>
                <c:pt idx="20">
                  <c:v>196149</c:v>
                </c:pt>
                <c:pt idx="21">
                  <c:v>201660</c:v>
                </c:pt>
                <c:pt idx="22">
                  <c:v>199470</c:v>
                </c:pt>
                <c:pt idx="23">
                  <c:v>190677</c:v>
                </c:pt>
                <c:pt idx="24">
                  <c:v>161745</c:v>
                </c:pt>
                <c:pt idx="25">
                  <c:v>157020</c:v>
                </c:pt>
                <c:pt idx="26">
                  <c:v>190586</c:v>
                </c:pt>
                <c:pt idx="27">
                  <c:v>193741</c:v>
                </c:pt>
                <c:pt idx="28">
                  <c:v>192847</c:v>
                </c:pt>
                <c:pt idx="29">
                  <c:v>189858</c:v>
                </c:pt>
                <c:pt idx="30">
                  <c:v>187035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293056"/>
        <c:axId val="379307136"/>
      </c:scatterChart>
      <c:valAx>
        <c:axId val="379293056"/>
        <c:scaling>
          <c:orientation val="minMax"/>
          <c:max val="43616"/>
          <c:min val="43586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79307136"/>
        <c:crosses val="autoZero"/>
        <c:crossBetween val="midCat"/>
        <c:majorUnit val="1"/>
      </c:valAx>
      <c:valAx>
        <c:axId val="37930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792930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43617</c:v>
                </c:pt>
                <c:pt idx="1">
                  <c:v>43618</c:v>
                </c:pt>
                <c:pt idx="2">
                  <c:v>43619</c:v>
                </c:pt>
                <c:pt idx="3">
                  <c:v>43620</c:v>
                </c:pt>
                <c:pt idx="4">
                  <c:v>43621</c:v>
                </c:pt>
                <c:pt idx="5">
                  <c:v>43622</c:v>
                </c:pt>
                <c:pt idx="6">
                  <c:v>43623</c:v>
                </c:pt>
                <c:pt idx="7">
                  <c:v>43624</c:v>
                </c:pt>
                <c:pt idx="8">
                  <c:v>43625</c:v>
                </c:pt>
                <c:pt idx="9">
                  <c:v>43626</c:v>
                </c:pt>
                <c:pt idx="10">
                  <c:v>43627</c:v>
                </c:pt>
                <c:pt idx="11">
                  <c:v>43628</c:v>
                </c:pt>
                <c:pt idx="12">
                  <c:v>43629</c:v>
                </c:pt>
                <c:pt idx="13">
                  <c:v>43630</c:v>
                </c:pt>
                <c:pt idx="14">
                  <c:v>43631</c:v>
                </c:pt>
                <c:pt idx="15">
                  <c:v>43632</c:v>
                </c:pt>
                <c:pt idx="16">
                  <c:v>43633</c:v>
                </c:pt>
                <c:pt idx="17">
                  <c:v>43634</c:v>
                </c:pt>
                <c:pt idx="18">
                  <c:v>43635</c:v>
                </c:pt>
                <c:pt idx="19">
                  <c:v>43636</c:v>
                </c:pt>
                <c:pt idx="20">
                  <c:v>43637</c:v>
                </c:pt>
                <c:pt idx="21">
                  <c:v>43638</c:v>
                </c:pt>
                <c:pt idx="22">
                  <c:v>43639</c:v>
                </c:pt>
                <c:pt idx="23">
                  <c:v>43640</c:v>
                </c:pt>
                <c:pt idx="24">
                  <c:v>43641</c:v>
                </c:pt>
                <c:pt idx="25">
                  <c:v>43642</c:v>
                </c:pt>
                <c:pt idx="26">
                  <c:v>43643</c:v>
                </c:pt>
                <c:pt idx="27">
                  <c:v>43644</c:v>
                </c:pt>
                <c:pt idx="28">
                  <c:v>43645</c:v>
                </c:pt>
                <c:pt idx="29">
                  <c:v>43646</c:v>
                </c:pt>
              </c:numCache>
            </c:numRef>
          </c:xVal>
          <c:yVal>
            <c:numRef>
              <c:f>'18.1'!$O$5:$O$35</c:f>
              <c:numCache>
                <c:formatCode>#,##0</c:formatCode>
                <c:ptCount val="31"/>
                <c:pt idx="0">
                  <c:v>160806</c:v>
                </c:pt>
                <c:pt idx="1">
                  <c:v>157492</c:v>
                </c:pt>
                <c:pt idx="2">
                  <c:v>190741</c:v>
                </c:pt>
                <c:pt idx="3">
                  <c:v>193923</c:v>
                </c:pt>
                <c:pt idx="4">
                  <c:v>193658</c:v>
                </c:pt>
                <c:pt idx="5">
                  <c:v>191544</c:v>
                </c:pt>
                <c:pt idx="6">
                  <c:v>186833</c:v>
                </c:pt>
                <c:pt idx="7">
                  <c:v>157009</c:v>
                </c:pt>
                <c:pt idx="8">
                  <c:v>154506</c:v>
                </c:pt>
                <c:pt idx="9">
                  <c:v>189373</c:v>
                </c:pt>
                <c:pt idx="10">
                  <c:v>195545</c:v>
                </c:pt>
                <c:pt idx="11">
                  <c:v>198084</c:v>
                </c:pt>
                <c:pt idx="12">
                  <c:v>196267</c:v>
                </c:pt>
                <c:pt idx="13">
                  <c:v>192409</c:v>
                </c:pt>
                <c:pt idx="14">
                  <c:v>164093</c:v>
                </c:pt>
                <c:pt idx="15">
                  <c:v>155588</c:v>
                </c:pt>
                <c:pt idx="16">
                  <c:v>187786</c:v>
                </c:pt>
                <c:pt idx="17">
                  <c:v>190770</c:v>
                </c:pt>
                <c:pt idx="18">
                  <c:v>193699</c:v>
                </c:pt>
                <c:pt idx="19">
                  <c:v>192746</c:v>
                </c:pt>
                <c:pt idx="20">
                  <c:v>189076</c:v>
                </c:pt>
                <c:pt idx="21">
                  <c:v>160110</c:v>
                </c:pt>
                <c:pt idx="22">
                  <c:v>155126</c:v>
                </c:pt>
                <c:pt idx="23">
                  <c:v>188595</c:v>
                </c:pt>
                <c:pt idx="24">
                  <c:v>196146</c:v>
                </c:pt>
                <c:pt idx="25">
                  <c:v>199874</c:v>
                </c:pt>
                <c:pt idx="26">
                  <c:v>198398</c:v>
                </c:pt>
                <c:pt idx="27">
                  <c:v>186337</c:v>
                </c:pt>
                <c:pt idx="28">
                  <c:v>157681</c:v>
                </c:pt>
                <c:pt idx="29">
                  <c:v>155826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96864"/>
        <c:axId val="379398400"/>
      </c:scatterChart>
      <c:valAx>
        <c:axId val="379396864"/>
        <c:scaling>
          <c:orientation val="minMax"/>
          <c:max val="43646"/>
          <c:min val="43617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379398400"/>
        <c:crosses val="autoZero"/>
        <c:crossBetween val="midCat"/>
        <c:majorUnit val="1"/>
      </c:valAx>
      <c:valAx>
        <c:axId val="37939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7939686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9.9596430717106679E-2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0.36198530558058334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90467465843063E-3"/>
                  <c:y val="-2.432823555714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1.4493727824498742E-4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'8'!$B$20</c:f>
              <c:numCache>
                <c:formatCode>0%</c:formatCode>
                <c:ptCount val="1"/>
                <c:pt idx="0">
                  <c:v>2.5759351982654989E-4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0.50251527184337985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3.5500461060858718E-2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41637376"/>
        <c:axId val="341647360"/>
      </c:barChart>
      <c:catAx>
        <c:axId val="341637376"/>
        <c:scaling>
          <c:orientation val="minMax"/>
        </c:scaling>
        <c:delete val="1"/>
        <c:axPos val="l"/>
        <c:majorTickMark val="out"/>
        <c:minorTickMark val="none"/>
        <c:tickLblPos val="nextTo"/>
        <c:crossAx val="341647360"/>
        <c:crosses val="autoZero"/>
        <c:auto val="1"/>
        <c:lblAlgn val="ctr"/>
        <c:lblOffset val="100"/>
        <c:noMultiLvlLbl val="0"/>
      </c:catAx>
      <c:valAx>
        <c:axId val="3416473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6373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411072"/>
        <c:axId val="379429248"/>
      </c:barChart>
      <c:catAx>
        <c:axId val="37941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9429248"/>
        <c:crosses val="autoZero"/>
        <c:auto val="1"/>
        <c:lblAlgn val="ctr"/>
        <c:lblOffset val="100"/>
        <c:noMultiLvlLbl val="0"/>
      </c:catAx>
      <c:valAx>
        <c:axId val="37942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110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6003</c:v>
                </c:pt>
                <c:pt idx="1">
                  <c:v>7091</c:v>
                </c:pt>
                <c:pt idx="2">
                  <c:v>6235</c:v>
                </c:pt>
                <c:pt idx="3">
                  <c:v>5620</c:v>
                </c:pt>
                <c:pt idx="4">
                  <c:v>5412</c:v>
                </c:pt>
                <c:pt idx="5">
                  <c:v>5176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11747</c:v>
                </c:pt>
                <c:pt idx="1">
                  <c:v>11239</c:v>
                </c:pt>
                <c:pt idx="2">
                  <c:v>10137</c:v>
                </c:pt>
                <c:pt idx="3">
                  <c:v>10036</c:v>
                </c:pt>
                <c:pt idx="4">
                  <c:v>9837</c:v>
                </c:pt>
                <c:pt idx="5">
                  <c:v>9483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585280"/>
        <c:axId val="379586816"/>
      </c:barChart>
      <c:catAx>
        <c:axId val="37958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79586816"/>
        <c:crosses val="autoZero"/>
        <c:auto val="1"/>
        <c:lblAlgn val="ctr"/>
        <c:lblOffset val="100"/>
        <c:noMultiLvlLbl val="0"/>
      </c:catAx>
      <c:valAx>
        <c:axId val="37958681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79585280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</c:formatCode>
                <c:ptCount val="24"/>
                <c:pt idx="0">
                  <c:v>2485</c:v>
                </c:pt>
                <c:pt idx="1">
                  <c:v>2490</c:v>
                </c:pt>
                <c:pt idx="2">
                  <c:v>2493</c:v>
                </c:pt>
                <c:pt idx="3">
                  <c:v>2496</c:v>
                </c:pt>
                <c:pt idx="4">
                  <c:v>2498</c:v>
                </c:pt>
                <c:pt idx="5">
                  <c:v>2503</c:v>
                </c:pt>
                <c:pt idx="6">
                  <c:v>2506</c:v>
                </c:pt>
                <c:pt idx="7">
                  <c:v>2504</c:v>
                </c:pt>
                <c:pt idx="8">
                  <c:v>2498</c:v>
                </c:pt>
                <c:pt idx="9">
                  <c:v>2495</c:v>
                </c:pt>
                <c:pt idx="10">
                  <c:v>2492</c:v>
                </c:pt>
                <c:pt idx="11">
                  <c:v>2492</c:v>
                </c:pt>
                <c:pt idx="12">
                  <c:v>2490</c:v>
                </c:pt>
                <c:pt idx="13">
                  <c:v>2487</c:v>
                </c:pt>
                <c:pt idx="14">
                  <c:v>2485</c:v>
                </c:pt>
                <c:pt idx="15">
                  <c:v>2482</c:v>
                </c:pt>
                <c:pt idx="16">
                  <c:v>2480</c:v>
                </c:pt>
                <c:pt idx="17">
                  <c:v>2479</c:v>
                </c:pt>
                <c:pt idx="18">
                  <c:v>2478</c:v>
                </c:pt>
                <c:pt idx="19">
                  <c:v>2478</c:v>
                </c:pt>
                <c:pt idx="20">
                  <c:v>2477</c:v>
                </c:pt>
                <c:pt idx="21">
                  <c:v>2477</c:v>
                </c:pt>
                <c:pt idx="22">
                  <c:v>2477</c:v>
                </c:pt>
                <c:pt idx="23">
                  <c:v>2478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</c:formatCode>
                <c:ptCount val="24"/>
                <c:pt idx="0">
                  <c:v>4129</c:v>
                </c:pt>
                <c:pt idx="1">
                  <c:v>4205</c:v>
                </c:pt>
                <c:pt idx="2">
                  <c:v>4177</c:v>
                </c:pt>
                <c:pt idx="3">
                  <c:v>4031</c:v>
                </c:pt>
                <c:pt idx="4">
                  <c:v>4017</c:v>
                </c:pt>
                <c:pt idx="5">
                  <c:v>4054</c:v>
                </c:pt>
                <c:pt idx="6">
                  <c:v>4432</c:v>
                </c:pt>
                <c:pt idx="7">
                  <c:v>4554</c:v>
                </c:pt>
                <c:pt idx="8">
                  <c:v>4558</c:v>
                </c:pt>
                <c:pt idx="9">
                  <c:v>4507</c:v>
                </c:pt>
                <c:pt idx="10">
                  <c:v>4474</c:v>
                </c:pt>
                <c:pt idx="11">
                  <c:v>4525</c:v>
                </c:pt>
                <c:pt idx="12">
                  <c:v>4316</c:v>
                </c:pt>
                <c:pt idx="13">
                  <c:v>4516</c:v>
                </c:pt>
                <c:pt idx="14">
                  <c:v>4297</c:v>
                </c:pt>
                <c:pt idx="15">
                  <c:v>4303</c:v>
                </c:pt>
                <c:pt idx="16">
                  <c:v>4149</c:v>
                </c:pt>
                <c:pt idx="17">
                  <c:v>4093</c:v>
                </c:pt>
                <c:pt idx="18">
                  <c:v>4188</c:v>
                </c:pt>
                <c:pt idx="19">
                  <c:v>4382</c:v>
                </c:pt>
                <c:pt idx="20">
                  <c:v>4470</c:v>
                </c:pt>
                <c:pt idx="21">
                  <c:v>4280</c:v>
                </c:pt>
                <c:pt idx="22">
                  <c:v>4258</c:v>
                </c:pt>
                <c:pt idx="23">
                  <c:v>4319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</c:formatCode>
                <c:ptCount val="24"/>
                <c:pt idx="0">
                  <c:v>1300</c:v>
                </c:pt>
                <c:pt idx="1">
                  <c:v>1306</c:v>
                </c:pt>
                <c:pt idx="2">
                  <c:v>1310</c:v>
                </c:pt>
                <c:pt idx="3">
                  <c:v>1295</c:v>
                </c:pt>
                <c:pt idx="4">
                  <c:v>1306</c:v>
                </c:pt>
                <c:pt idx="5">
                  <c:v>1308</c:v>
                </c:pt>
                <c:pt idx="6">
                  <c:v>1336</c:v>
                </c:pt>
                <c:pt idx="7">
                  <c:v>1329</c:v>
                </c:pt>
                <c:pt idx="8">
                  <c:v>1330</c:v>
                </c:pt>
                <c:pt idx="9">
                  <c:v>1317</c:v>
                </c:pt>
                <c:pt idx="10">
                  <c:v>1280</c:v>
                </c:pt>
                <c:pt idx="11">
                  <c:v>1286</c:v>
                </c:pt>
                <c:pt idx="12">
                  <c:v>1266</c:v>
                </c:pt>
                <c:pt idx="13">
                  <c:v>1269</c:v>
                </c:pt>
                <c:pt idx="14">
                  <c:v>1249</c:v>
                </c:pt>
                <c:pt idx="15">
                  <c:v>1245</c:v>
                </c:pt>
                <c:pt idx="16">
                  <c:v>1235</c:v>
                </c:pt>
                <c:pt idx="17">
                  <c:v>1233</c:v>
                </c:pt>
                <c:pt idx="18">
                  <c:v>1249</c:v>
                </c:pt>
                <c:pt idx="19">
                  <c:v>1279</c:v>
                </c:pt>
                <c:pt idx="20">
                  <c:v>1282</c:v>
                </c:pt>
                <c:pt idx="21">
                  <c:v>1275</c:v>
                </c:pt>
                <c:pt idx="22">
                  <c:v>1266</c:v>
                </c:pt>
                <c:pt idx="23">
                  <c:v>1265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</c:formatCode>
                <c:ptCount val="24"/>
                <c:pt idx="0">
                  <c:v>59</c:v>
                </c:pt>
                <c:pt idx="1">
                  <c:v>53</c:v>
                </c:pt>
                <c:pt idx="2">
                  <c:v>54</c:v>
                </c:pt>
                <c:pt idx="3">
                  <c:v>48</c:v>
                </c:pt>
                <c:pt idx="4">
                  <c:v>42</c:v>
                </c:pt>
                <c:pt idx="5">
                  <c:v>37</c:v>
                </c:pt>
                <c:pt idx="6">
                  <c:v>38</c:v>
                </c:pt>
                <c:pt idx="7">
                  <c:v>27</c:v>
                </c:pt>
                <c:pt idx="8">
                  <c:v>19</c:v>
                </c:pt>
                <c:pt idx="9">
                  <c:v>27</c:v>
                </c:pt>
                <c:pt idx="10">
                  <c:v>34</c:v>
                </c:pt>
                <c:pt idx="11">
                  <c:v>34</c:v>
                </c:pt>
                <c:pt idx="12">
                  <c:v>43</c:v>
                </c:pt>
                <c:pt idx="13">
                  <c:v>44</c:v>
                </c:pt>
                <c:pt idx="14">
                  <c:v>41</c:v>
                </c:pt>
                <c:pt idx="15">
                  <c:v>45</c:v>
                </c:pt>
                <c:pt idx="16">
                  <c:v>43</c:v>
                </c:pt>
                <c:pt idx="17">
                  <c:v>44</c:v>
                </c:pt>
                <c:pt idx="18">
                  <c:v>44</c:v>
                </c:pt>
                <c:pt idx="19">
                  <c:v>42</c:v>
                </c:pt>
                <c:pt idx="20">
                  <c:v>49</c:v>
                </c:pt>
                <c:pt idx="21">
                  <c:v>75</c:v>
                </c:pt>
                <c:pt idx="22">
                  <c:v>89</c:v>
                </c:pt>
                <c:pt idx="23">
                  <c:v>101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27</c:v>
                </c:pt>
                <c:pt idx="5">
                  <c:v>42</c:v>
                </c:pt>
                <c:pt idx="6">
                  <c:v>120</c:v>
                </c:pt>
                <c:pt idx="7">
                  <c:v>357</c:v>
                </c:pt>
                <c:pt idx="8">
                  <c:v>693</c:v>
                </c:pt>
                <c:pt idx="9">
                  <c:v>1001</c:v>
                </c:pt>
                <c:pt idx="10">
                  <c:v>1225</c:v>
                </c:pt>
                <c:pt idx="11">
                  <c:v>1362</c:v>
                </c:pt>
                <c:pt idx="12">
                  <c:v>1418</c:v>
                </c:pt>
                <c:pt idx="13">
                  <c:v>1410</c:v>
                </c:pt>
                <c:pt idx="14">
                  <c:v>1335</c:v>
                </c:pt>
                <c:pt idx="15">
                  <c:v>1178</c:v>
                </c:pt>
                <c:pt idx="16">
                  <c:v>945</c:v>
                </c:pt>
                <c:pt idx="17">
                  <c:v>650</c:v>
                </c:pt>
                <c:pt idx="18">
                  <c:v>322</c:v>
                </c:pt>
                <c:pt idx="19">
                  <c:v>120</c:v>
                </c:pt>
                <c:pt idx="20">
                  <c:v>51</c:v>
                </c:pt>
                <c:pt idx="21">
                  <c:v>28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</c:formatCode>
                <c:ptCount val="24"/>
                <c:pt idx="0">
                  <c:v>137</c:v>
                </c:pt>
                <c:pt idx="1">
                  <c:v>136</c:v>
                </c:pt>
                <c:pt idx="2">
                  <c:v>145</c:v>
                </c:pt>
                <c:pt idx="3">
                  <c:v>136</c:v>
                </c:pt>
                <c:pt idx="4">
                  <c:v>135</c:v>
                </c:pt>
                <c:pt idx="5">
                  <c:v>136</c:v>
                </c:pt>
                <c:pt idx="6">
                  <c:v>209</c:v>
                </c:pt>
                <c:pt idx="7">
                  <c:v>272</c:v>
                </c:pt>
                <c:pt idx="8">
                  <c:v>243</c:v>
                </c:pt>
                <c:pt idx="9">
                  <c:v>139</c:v>
                </c:pt>
                <c:pt idx="10">
                  <c:v>127</c:v>
                </c:pt>
                <c:pt idx="11">
                  <c:v>129</c:v>
                </c:pt>
                <c:pt idx="12">
                  <c:v>127</c:v>
                </c:pt>
                <c:pt idx="13">
                  <c:v>123</c:v>
                </c:pt>
                <c:pt idx="14">
                  <c:v>124</c:v>
                </c:pt>
                <c:pt idx="15">
                  <c:v>122</c:v>
                </c:pt>
                <c:pt idx="16">
                  <c:v>121</c:v>
                </c:pt>
                <c:pt idx="17">
                  <c:v>127</c:v>
                </c:pt>
                <c:pt idx="18">
                  <c:v>165</c:v>
                </c:pt>
                <c:pt idx="19">
                  <c:v>263</c:v>
                </c:pt>
                <c:pt idx="20">
                  <c:v>267</c:v>
                </c:pt>
                <c:pt idx="21">
                  <c:v>177</c:v>
                </c:pt>
                <c:pt idx="22">
                  <c:v>174</c:v>
                </c:pt>
                <c:pt idx="23">
                  <c:v>172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219</c:v>
                </c:pt>
                <c:pt idx="7">
                  <c:v>442</c:v>
                </c:pt>
                <c:pt idx="8">
                  <c:v>519</c:v>
                </c:pt>
                <c:pt idx="9">
                  <c:v>474</c:v>
                </c:pt>
                <c:pt idx="10">
                  <c:v>43</c:v>
                </c:pt>
                <c:pt idx="11">
                  <c:v>47</c:v>
                </c:pt>
                <c:pt idx="12">
                  <c:v>33</c:v>
                </c:pt>
                <c:pt idx="13">
                  <c:v>93</c:v>
                </c:pt>
                <c:pt idx="14">
                  <c:v>67</c:v>
                </c:pt>
                <c:pt idx="15">
                  <c:v>59</c:v>
                </c:pt>
                <c:pt idx="16">
                  <c:v>46</c:v>
                </c:pt>
                <c:pt idx="17">
                  <c:v>100</c:v>
                </c:pt>
                <c:pt idx="18">
                  <c:v>162</c:v>
                </c:pt>
                <c:pt idx="19">
                  <c:v>324</c:v>
                </c:pt>
                <c:pt idx="20">
                  <c:v>318</c:v>
                </c:pt>
                <c:pt idx="21">
                  <c:v>59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73</c:v>
                </c:pt>
                <c:pt idx="17">
                  <c:v>198</c:v>
                </c:pt>
                <c:pt idx="18">
                  <c:v>104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259840"/>
        <c:axId val="39453196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-813</c:v>
                </c:pt>
                <c:pt idx="1">
                  <c:v>-662</c:v>
                </c:pt>
                <c:pt idx="2">
                  <c:v>-843</c:v>
                </c:pt>
                <c:pt idx="3">
                  <c:v>-740</c:v>
                </c:pt>
                <c:pt idx="4">
                  <c:v>-871</c:v>
                </c:pt>
                <c:pt idx="5">
                  <c:v>-669</c:v>
                </c:pt>
                <c:pt idx="6">
                  <c:v>-848</c:v>
                </c:pt>
                <c:pt idx="7">
                  <c:v>-854</c:v>
                </c:pt>
                <c:pt idx="8">
                  <c:v>-865</c:v>
                </c:pt>
                <c:pt idx="9">
                  <c:v>-738</c:v>
                </c:pt>
                <c:pt idx="10">
                  <c:v>-426</c:v>
                </c:pt>
                <c:pt idx="11">
                  <c:v>-469</c:v>
                </c:pt>
                <c:pt idx="12">
                  <c:v>-210</c:v>
                </c:pt>
                <c:pt idx="13">
                  <c:v>-525</c:v>
                </c:pt>
                <c:pt idx="14">
                  <c:v>-349</c:v>
                </c:pt>
                <c:pt idx="15">
                  <c:v>-231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-233</c:v>
                </c:pt>
                <c:pt idx="20">
                  <c:v>-395</c:v>
                </c:pt>
                <c:pt idx="21">
                  <c:v>-42</c:v>
                </c:pt>
                <c:pt idx="22">
                  <c:v>-170</c:v>
                </c:pt>
                <c:pt idx="23">
                  <c:v>-697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</c:formatCode>
                <c:ptCount val="24"/>
                <c:pt idx="0">
                  <c:v>-246</c:v>
                </c:pt>
                <c:pt idx="1">
                  <c:v>-571</c:v>
                </c:pt>
                <c:pt idx="2">
                  <c:v>-581</c:v>
                </c:pt>
                <c:pt idx="3">
                  <c:v>-619</c:v>
                </c:pt>
                <c:pt idx="4">
                  <c:v>-483</c:v>
                </c:pt>
                <c:pt idx="5">
                  <c:v>-454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543488"/>
        <c:axId val="394533504"/>
      </c:areaChart>
      <c:catAx>
        <c:axId val="39425984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4531968"/>
        <c:crosses val="autoZero"/>
        <c:auto val="1"/>
        <c:lblAlgn val="ctr"/>
        <c:lblOffset val="100"/>
        <c:noMultiLvlLbl val="0"/>
      </c:catAx>
      <c:valAx>
        <c:axId val="394531968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4259840"/>
        <c:crosses val="autoZero"/>
        <c:crossBetween val="midCat"/>
      </c:valAx>
      <c:valAx>
        <c:axId val="394533504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394543488"/>
        <c:crosses val="max"/>
        <c:crossBetween val="midCat"/>
      </c:valAx>
      <c:catAx>
        <c:axId val="39454348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945335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</c:formatCode>
                <c:ptCount val="24"/>
                <c:pt idx="0">
                  <c:v>4153</c:v>
                </c:pt>
                <c:pt idx="1">
                  <c:v>4154</c:v>
                </c:pt>
                <c:pt idx="2">
                  <c:v>4154</c:v>
                </c:pt>
                <c:pt idx="3">
                  <c:v>4150</c:v>
                </c:pt>
                <c:pt idx="4">
                  <c:v>4152</c:v>
                </c:pt>
                <c:pt idx="5">
                  <c:v>4155</c:v>
                </c:pt>
                <c:pt idx="6">
                  <c:v>4154</c:v>
                </c:pt>
                <c:pt idx="7">
                  <c:v>4152</c:v>
                </c:pt>
                <c:pt idx="8">
                  <c:v>4121</c:v>
                </c:pt>
                <c:pt idx="9">
                  <c:v>4119</c:v>
                </c:pt>
                <c:pt idx="10">
                  <c:v>4118</c:v>
                </c:pt>
                <c:pt idx="11">
                  <c:v>4119</c:v>
                </c:pt>
                <c:pt idx="12">
                  <c:v>4119</c:v>
                </c:pt>
                <c:pt idx="13">
                  <c:v>4118</c:v>
                </c:pt>
                <c:pt idx="14">
                  <c:v>4119</c:v>
                </c:pt>
                <c:pt idx="15">
                  <c:v>4119</c:v>
                </c:pt>
                <c:pt idx="16">
                  <c:v>4116</c:v>
                </c:pt>
                <c:pt idx="17">
                  <c:v>4118</c:v>
                </c:pt>
                <c:pt idx="18">
                  <c:v>4139</c:v>
                </c:pt>
                <c:pt idx="19">
                  <c:v>4145</c:v>
                </c:pt>
                <c:pt idx="20">
                  <c:v>4149</c:v>
                </c:pt>
                <c:pt idx="21">
                  <c:v>4149</c:v>
                </c:pt>
                <c:pt idx="22">
                  <c:v>4145</c:v>
                </c:pt>
                <c:pt idx="23">
                  <c:v>4145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</c:formatCode>
                <c:ptCount val="24"/>
                <c:pt idx="0">
                  <c:v>4441</c:v>
                </c:pt>
                <c:pt idx="1">
                  <c:v>4442</c:v>
                </c:pt>
                <c:pt idx="2">
                  <c:v>4458</c:v>
                </c:pt>
                <c:pt idx="3">
                  <c:v>4482</c:v>
                </c:pt>
                <c:pt idx="4">
                  <c:v>4421</c:v>
                </c:pt>
                <c:pt idx="5">
                  <c:v>4381</c:v>
                </c:pt>
                <c:pt idx="6">
                  <c:v>4803</c:v>
                </c:pt>
                <c:pt idx="7">
                  <c:v>4891</c:v>
                </c:pt>
                <c:pt idx="8">
                  <c:v>4971</c:v>
                </c:pt>
                <c:pt idx="9">
                  <c:v>4881</c:v>
                </c:pt>
                <c:pt idx="10">
                  <c:v>4786</c:v>
                </c:pt>
                <c:pt idx="11">
                  <c:v>4838</c:v>
                </c:pt>
                <c:pt idx="12">
                  <c:v>4781</c:v>
                </c:pt>
                <c:pt idx="13">
                  <c:v>4771</c:v>
                </c:pt>
                <c:pt idx="14">
                  <c:v>4892</c:v>
                </c:pt>
                <c:pt idx="15">
                  <c:v>4999</c:v>
                </c:pt>
                <c:pt idx="16">
                  <c:v>4955</c:v>
                </c:pt>
                <c:pt idx="17">
                  <c:v>5005</c:v>
                </c:pt>
                <c:pt idx="18">
                  <c:v>5002</c:v>
                </c:pt>
                <c:pt idx="19">
                  <c:v>5019</c:v>
                </c:pt>
                <c:pt idx="20">
                  <c:v>4805</c:v>
                </c:pt>
                <c:pt idx="21">
                  <c:v>4827</c:v>
                </c:pt>
                <c:pt idx="22">
                  <c:v>4647</c:v>
                </c:pt>
                <c:pt idx="23">
                  <c:v>4404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</c:formatCode>
                <c:ptCount val="24"/>
                <c:pt idx="0">
                  <c:v>589</c:v>
                </c:pt>
                <c:pt idx="1">
                  <c:v>599</c:v>
                </c:pt>
                <c:pt idx="2">
                  <c:v>599</c:v>
                </c:pt>
                <c:pt idx="3">
                  <c:v>595</c:v>
                </c:pt>
                <c:pt idx="4">
                  <c:v>592</c:v>
                </c:pt>
                <c:pt idx="5">
                  <c:v>587</c:v>
                </c:pt>
                <c:pt idx="6">
                  <c:v>641</c:v>
                </c:pt>
                <c:pt idx="7">
                  <c:v>666</c:v>
                </c:pt>
                <c:pt idx="8">
                  <c:v>657</c:v>
                </c:pt>
                <c:pt idx="9">
                  <c:v>647</c:v>
                </c:pt>
                <c:pt idx="10">
                  <c:v>625</c:v>
                </c:pt>
                <c:pt idx="11">
                  <c:v>616</c:v>
                </c:pt>
                <c:pt idx="12">
                  <c:v>614</c:v>
                </c:pt>
                <c:pt idx="13">
                  <c:v>599</c:v>
                </c:pt>
                <c:pt idx="14">
                  <c:v>612</c:v>
                </c:pt>
                <c:pt idx="15">
                  <c:v>625</c:v>
                </c:pt>
                <c:pt idx="16">
                  <c:v>628</c:v>
                </c:pt>
                <c:pt idx="17">
                  <c:v>638</c:v>
                </c:pt>
                <c:pt idx="18">
                  <c:v>661</c:v>
                </c:pt>
                <c:pt idx="19">
                  <c:v>670</c:v>
                </c:pt>
                <c:pt idx="20">
                  <c:v>671</c:v>
                </c:pt>
                <c:pt idx="21">
                  <c:v>660</c:v>
                </c:pt>
                <c:pt idx="22">
                  <c:v>598</c:v>
                </c:pt>
                <c:pt idx="23">
                  <c:v>587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</c:formatCode>
                <c:ptCount val="24"/>
                <c:pt idx="0">
                  <c:v>183</c:v>
                </c:pt>
                <c:pt idx="1">
                  <c:v>182</c:v>
                </c:pt>
                <c:pt idx="2">
                  <c:v>149</c:v>
                </c:pt>
                <c:pt idx="3">
                  <c:v>114</c:v>
                </c:pt>
                <c:pt idx="4">
                  <c:v>112</c:v>
                </c:pt>
                <c:pt idx="5">
                  <c:v>127</c:v>
                </c:pt>
                <c:pt idx="6">
                  <c:v>143</c:v>
                </c:pt>
                <c:pt idx="7">
                  <c:v>156</c:v>
                </c:pt>
                <c:pt idx="8">
                  <c:v>147</c:v>
                </c:pt>
                <c:pt idx="9">
                  <c:v>154</c:v>
                </c:pt>
                <c:pt idx="10">
                  <c:v>159</c:v>
                </c:pt>
                <c:pt idx="11">
                  <c:v>147</c:v>
                </c:pt>
                <c:pt idx="12">
                  <c:v>153</c:v>
                </c:pt>
                <c:pt idx="13">
                  <c:v>164</c:v>
                </c:pt>
                <c:pt idx="14">
                  <c:v>172</c:v>
                </c:pt>
                <c:pt idx="15">
                  <c:v>168</c:v>
                </c:pt>
                <c:pt idx="16">
                  <c:v>174</c:v>
                </c:pt>
                <c:pt idx="17">
                  <c:v>166</c:v>
                </c:pt>
                <c:pt idx="18">
                  <c:v>159</c:v>
                </c:pt>
                <c:pt idx="19">
                  <c:v>144</c:v>
                </c:pt>
                <c:pt idx="20">
                  <c:v>132</c:v>
                </c:pt>
                <c:pt idx="21">
                  <c:v>123</c:v>
                </c:pt>
                <c:pt idx="22">
                  <c:v>113</c:v>
                </c:pt>
                <c:pt idx="23">
                  <c:v>108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12</c:v>
                </c:pt>
                <c:pt idx="6">
                  <c:v>44</c:v>
                </c:pt>
                <c:pt idx="7">
                  <c:v>107</c:v>
                </c:pt>
                <c:pt idx="8">
                  <c:v>177</c:v>
                </c:pt>
                <c:pt idx="9">
                  <c:v>237</c:v>
                </c:pt>
                <c:pt idx="10">
                  <c:v>266</c:v>
                </c:pt>
                <c:pt idx="11">
                  <c:v>270</c:v>
                </c:pt>
                <c:pt idx="12">
                  <c:v>249</c:v>
                </c:pt>
                <c:pt idx="13">
                  <c:v>237</c:v>
                </c:pt>
                <c:pt idx="14">
                  <c:v>212</c:v>
                </c:pt>
                <c:pt idx="15">
                  <c:v>173</c:v>
                </c:pt>
                <c:pt idx="16">
                  <c:v>132</c:v>
                </c:pt>
                <c:pt idx="17">
                  <c:v>92</c:v>
                </c:pt>
                <c:pt idx="18">
                  <c:v>49</c:v>
                </c:pt>
                <c:pt idx="19">
                  <c:v>21</c:v>
                </c:pt>
                <c:pt idx="20">
                  <c:v>12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</c:formatCode>
                <c:ptCount val="24"/>
                <c:pt idx="0">
                  <c:v>183</c:v>
                </c:pt>
                <c:pt idx="1">
                  <c:v>181</c:v>
                </c:pt>
                <c:pt idx="2">
                  <c:v>180</c:v>
                </c:pt>
                <c:pt idx="3">
                  <c:v>181</c:v>
                </c:pt>
                <c:pt idx="4">
                  <c:v>182</c:v>
                </c:pt>
                <c:pt idx="5">
                  <c:v>186</c:v>
                </c:pt>
                <c:pt idx="6">
                  <c:v>235</c:v>
                </c:pt>
                <c:pt idx="7">
                  <c:v>457</c:v>
                </c:pt>
                <c:pt idx="8">
                  <c:v>467</c:v>
                </c:pt>
                <c:pt idx="9">
                  <c:v>344</c:v>
                </c:pt>
                <c:pt idx="10">
                  <c:v>308</c:v>
                </c:pt>
                <c:pt idx="11">
                  <c:v>191</c:v>
                </c:pt>
                <c:pt idx="12">
                  <c:v>188</c:v>
                </c:pt>
                <c:pt idx="13">
                  <c:v>196</c:v>
                </c:pt>
                <c:pt idx="14">
                  <c:v>194</c:v>
                </c:pt>
                <c:pt idx="15">
                  <c:v>187</c:v>
                </c:pt>
                <c:pt idx="16">
                  <c:v>189</c:v>
                </c:pt>
                <c:pt idx="17">
                  <c:v>198</c:v>
                </c:pt>
                <c:pt idx="18">
                  <c:v>319</c:v>
                </c:pt>
                <c:pt idx="19">
                  <c:v>480</c:v>
                </c:pt>
                <c:pt idx="20">
                  <c:v>479</c:v>
                </c:pt>
                <c:pt idx="21">
                  <c:v>266</c:v>
                </c:pt>
                <c:pt idx="22">
                  <c:v>258</c:v>
                </c:pt>
                <c:pt idx="23">
                  <c:v>260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152</c:v>
                </c:pt>
                <c:pt idx="8">
                  <c:v>326</c:v>
                </c:pt>
                <c:pt idx="9">
                  <c:v>216</c:v>
                </c:pt>
                <c:pt idx="10">
                  <c:v>179</c:v>
                </c:pt>
                <c:pt idx="11">
                  <c:v>204</c:v>
                </c:pt>
                <c:pt idx="12">
                  <c:v>601</c:v>
                </c:pt>
                <c:pt idx="13">
                  <c:v>633</c:v>
                </c:pt>
                <c:pt idx="14">
                  <c:v>350</c:v>
                </c:pt>
                <c:pt idx="15">
                  <c:v>325</c:v>
                </c:pt>
                <c:pt idx="16">
                  <c:v>212</c:v>
                </c:pt>
                <c:pt idx="17">
                  <c:v>141</c:v>
                </c:pt>
                <c:pt idx="18">
                  <c:v>26</c:v>
                </c:pt>
                <c:pt idx="19">
                  <c:v>174</c:v>
                </c:pt>
                <c:pt idx="20">
                  <c:v>193</c:v>
                </c:pt>
                <c:pt idx="21">
                  <c:v>150</c:v>
                </c:pt>
                <c:pt idx="22">
                  <c:v>91</c:v>
                </c:pt>
                <c:pt idx="23">
                  <c:v>151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753152"/>
        <c:axId val="39475468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-1848</c:v>
                </c:pt>
                <c:pt idx="1">
                  <c:v>-1828</c:v>
                </c:pt>
                <c:pt idx="2">
                  <c:v>-1966</c:v>
                </c:pt>
                <c:pt idx="3">
                  <c:v>-1842</c:v>
                </c:pt>
                <c:pt idx="4">
                  <c:v>-1861</c:v>
                </c:pt>
                <c:pt idx="5">
                  <c:v>-1774</c:v>
                </c:pt>
                <c:pt idx="6">
                  <c:v>-1309</c:v>
                </c:pt>
                <c:pt idx="7">
                  <c:v>-1258</c:v>
                </c:pt>
                <c:pt idx="8">
                  <c:v>-1307</c:v>
                </c:pt>
                <c:pt idx="9">
                  <c:v>-873</c:v>
                </c:pt>
                <c:pt idx="10">
                  <c:v>-734</c:v>
                </c:pt>
                <c:pt idx="11">
                  <c:v>-690</c:v>
                </c:pt>
                <c:pt idx="12">
                  <c:v>-909</c:v>
                </c:pt>
                <c:pt idx="13">
                  <c:v>-881</c:v>
                </c:pt>
                <c:pt idx="14">
                  <c:v>-918</c:v>
                </c:pt>
                <c:pt idx="15">
                  <c:v>-894</c:v>
                </c:pt>
                <c:pt idx="16">
                  <c:v>-773</c:v>
                </c:pt>
                <c:pt idx="17">
                  <c:v>-763</c:v>
                </c:pt>
                <c:pt idx="18">
                  <c:v>-1015</c:v>
                </c:pt>
                <c:pt idx="19">
                  <c:v>-1311</c:v>
                </c:pt>
                <c:pt idx="20">
                  <c:v>-1329</c:v>
                </c:pt>
                <c:pt idx="21">
                  <c:v>-1479</c:v>
                </c:pt>
                <c:pt idx="22">
                  <c:v>-1567</c:v>
                </c:pt>
                <c:pt idx="23">
                  <c:v>-1831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</c:formatCode>
                <c:ptCount val="24"/>
                <c:pt idx="0">
                  <c:v>-306</c:v>
                </c:pt>
                <c:pt idx="1">
                  <c:v>-308</c:v>
                </c:pt>
                <c:pt idx="2">
                  <c:v>-307</c:v>
                </c:pt>
                <c:pt idx="3">
                  <c:v>-520</c:v>
                </c:pt>
                <c:pt idx="4">
                  <c:v>-304</c:v>
                </c:pt>
                <c:pt idx="5">
                  <c:v>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762112"/>
        <c:axId val="394760576"/>
      </c:areaChart>
      <c:catAx>
        <c:axId val="39475315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4754688"/>
        <c:crosses val="autoZero"/>
        <c:auto val="1"/>
        <c:lblAlgn val="ctr"/>
        <c:lblOffset val="100"/>
        <c:noMultiLvlLbl val="0"/>
      </c:catAx>
      <c:valAx>
        <c:axId val="39475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4753152"/>
        <c:crosses val="autoZero"/>
        <c:crossBetween val="midCat"/>
      </c:valAx>
      <c:valAx>
        <c:axId val="39476057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394762112"/>
        <c:crosses val="max"/>
        <c:crossBetween val="midCat"/>
      </c:valAx>
      <c:catAx>
        <c:axId val="39476211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947605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</c:formatCode>
                <c:ptCount val="24"/>
                <c:pt idx="0">
                  <c:v>3099</c:v>
                </c:pt>
                <c:pt idx="1">
                  <c:v>3102</c:v>
                </c:pt>
                <c:pt idx="2">
                  <c:v>3103</c:v>
                </c:pt>
                <c:pt idx="3">
                  <c:v>3103</c:v>
                </c:pt>
                <c:pt idx="4">
                  <c:v>3103</c:v>
                </c:pt>
                <c:pt idx="5">
                  <c:v>3104</c:v>
                </c:pt>
                <c:pt idx="6">
                  <c:v>3103</c:v>
                </c:pt>
                <c:pt idx="7">
                  <c:v>3103</c:v>
                </c:pt>
                <c:pt idx="8">
                  <c:v>3105</c:v>
                </c:pt>
                <c:pt idx="9">
                  <c:v>3102</c:v>
                </c:pt>
                <c:pt idx="10">
                  <c:v>3099</c:v>
                </c:pt>
                <c:pt idx="11">
                  <c:v>3099</c:v>
                </c:pt>
                <c:pt idx="12">
                  <c:v>3098</c:v>
                </c:pt>
                <c:pt idx="13">
                  <c:v>3095</c:v>
                </c:pt>
                <c:pt idx="14">
                  <c:v>3093</c:v>
                </c:pt>
                <c:pt idx="15">
                  <c:v>3093</c:v>
                </c:pt>
                <c:pt idx="16">
                  <c:v>3092</c:v>
                </c:pt>
                <c:pt idx="17">
                  <c:v>3089</c:v>
                </c:pt>
                <c:pt idx="18">
                  <c:v>3090</c:v>
                </c:pt>
                <c:pt idx="19">
                  <c:v>3093</c:v>
                </c:pt>
                <c:pt idx="20">
                  <c:v>3093</c:v>
                </c:pt>
                <c:pt idx="21">
                  <c:v>3095</c:v>
                </c:pt>
                <c:pt idx="22">
                  <c:v>3096</c:v>
                </c:pt>
                <c:pt idx="23">
                  <c:v>3095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</c:formatCode>
                <c:ptCount val="24"/>
                <c:pt idx="0">
                  <c:v>5050</c:v>
                </c:pt>
                <c:pt idx="1">
                  <c:v>5109</c:v>
                </c:pt>
                <c:pt idx="2">
                  <c:v>5120</c:v>
                </c:pt>
                <c:pt idx="3">
                  <c:v>4962</c:v>
                </c:pt>
                <c:pt idx="4">
                  <c:v>5064</c:v>
                </c:pt>
                <c:pt idx="5">
                  <c:v>5177</c:v>
                </c:pt>
                <c:pt idx="6">
                  <c:v>5340</c:v>
                </c:pt>
                <c:pt idx="7">
                  <c:v>5388</c:v>
                </c:pt>
                <c:pt idx="8">
                  <c:v>5472</c:v>
                </c:pt>
                <c:pt idx="9">
                  <c:v>5422</c:v>
                </c:pt>
                <c:pt idx="10">
                  <c:v>5400</c:v>
                </c:pt>
                <c:pt idx="11">
                  <c:v>5363</c:v>
                </c:pt>
                <c:pt idx="12">
                  <c:v>5375</c:v>
                </c:pt>
                <c:pt idx="13">
                  <c:v>5535</c:v>
                </c:pt>
                <c:pt idx="14">
                  <c:v>5381</c:v>
                </c:pt>
                <c:pt idx="15">
                  <c:v>5464</c:v>
                </c:pt>
                <c:pt idx="16">
                  <c:v>5524</c:v>
                </c:pt>
                <c:pt idx="17">
                  <c:v>5752</c:v>
                </c:pt>
                <c:pt idx="18">
                  <c:v>5685</c:v>
                </c:pt>
                <c:pt idx="19">
                  <c:v>5665</c:v>
                </c:pt>
                <c:pt idx="20">
                  <c:v>5639</c:v>
                </c:pt>
                <c:pt idx="21">
                  <c:v>5560</c:v>
                </c:pt>
                <c:pt idx="22">
                  <c:v>5483</c:v>
                </c:pt>
                <c:pt idx="23">
                  <c:v>5310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</c:formatCode>
                <c:ptCount val="24"/>
                <c:pt idx="0">
                  <c:v>577</c:v>
                </c:pt>
                <c:pt idx="1">
                  <c:v>579</c:v>
                </c:pt>
                <c:pt idx="2">
                  <c:v>580</c:v>
                </c:pt>
                <c:pt idx="3">
                  <c:v>578</c:v>
                </c:pt>
                <c:pt idx="4">
                  <c:v>576</c:v>
                </c:pt>
                <c:pt idx="5">
                  <c:v>725</c:v>
                </c:pt>
                <c:pt idx="6">
                  <c:v>1099</c:v>
                </c:pt>
                <c:pt idx="7">
                  <c:v>1261</c:v>
                </c:pt>
                <c:pt idx="8">
                  <c:v>1118</c:v>
                </c:pt>
                <c:pt idx="9">
                  <c:v>1135</c:v>
                </c:pt>
                <c:pt idx="10">
                  <c:v>1074</c:v>
                </c:pt>
                <c:pt idx="11">
                  <c:v>1147</c:v>
                </c:pt>
                <c:pt idx="12">
                  <c:v>1235</c:v>
                </c:pt>
                <c:pt idx="13">
                  <c:v>1074</c:v>
                </c:pt>
                <c:pt idx="14">
                  <c:v>1194</c:v>
                </c:pt>
                <c:pt idx="15">
                  <c:v>1397</c:v>
                </c:pt>
                <c:pt idx="16">
                  <c:v>1349</c:v>
                </c:pt>
                <c:pt idx="17">
                  <c:v>1411</c:v>
                </c:pt>
                <c:pt idx="18">
                  <c:v>1401</c:v>
                </c:pt>
                <c:pt idx="19">
                  <c:v>1365</c:v>
                </c:pt>
                <c:pt idx="20">
                  <c:v>1402</c:v>
                </c:pt>
                <c:pt idx="21">
                  <c:v>1384</c:v>
                </c:pt>
                <c:pt idx="22">
                  <c:v>1339</c:v>
                </c:pt>
                <c:pt idx="23">
                  <c:v>1162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</c:formatCode>
                <c:ptCount val="24"/>
                <c:pt idx="0">
                  <c:v>102</c:v>
                </c:pt>
                <c:pt idx="1">
                  <c:v>97</c:v>
                </c:pt>
                <c:pt idx="2">
                  <c:v>93</c:v>
                </c:pt>
                <c:pt idx="3">
                  <c:v>91</c:v>
                </c:pt>
                <c:pt idx="4">
                  <c:v>87</c:v>
                </c:pt>
                <c:pt idx="5">
                  <c:v>83</c:v>
                </c:pt>
                <c:pt idx="6">
                  <c:v>81</c:v>
                </c:pt>
                <c:pt idx="7">
                  <c:v>79</c:v>
                </c:pt>
                <c:pt idx="8">
                  <c:v>78</c:v>
                </c:pt>
                <c:pt idx="9">
                  <c:v>83</c:v>
                </c:pt>
                <c:pt idx="10">
                  <c:v>84</c:v>
                </c:pt>
                <c:pt idx="11">
                  <c:v>79</c:v>
                </c:pt>
                <c:pt idx="12">
                  <c:v>77</c:v>
                </c:pt>
                <c:pt idx="13">
                  <c:v>77</c:v>
                </c:pt>
                <c:pt idx="14">
                  <c:v>76</c:v>
                </c:pt>
                <c:pt idx="15">
                  <c:v>80</c:v>
                </c:pt>
                <c:pt idx="16">
                  <c:v>79</c:v>
                </c:pt>
                <c:pt idx="17">
                  <c:v>77</c:v>
                </c:pt>
                <c:pt idx="18">
                  <c:v>76</c:v>
                </c:pt>
                <c:pt idx="19">
                  <c:v>70</c:v>
                </c:pt>
                <c:pt idx="20">
                  <c:v>71</c:v>
                </c:pt>
                <c:pt idx="21">
                  <c:v>74</c:v>
                </c:pt>
                <c:pt idx="22">
                  <c:v>73</c:v>
                </c:pt>
                <c:pt idx="23">
                  <c:v>69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18</c:v>
                </c:pt>
                <c:pt idx="7">
                  <c:v>126</c:v>
                </c:pt>
                <c:pt idx="8">
                  <c:v>313</c:v>
                </c:pt>
                <c:pt idx="9">
                  <c:v>540</c:v>
                </c:pt>
                <c:pt idx="10">
                  <c:v>674</c:v>
                </c:pt>
                <c:pt idx="11">
                  <c:v>759</c:v>
                </c:pt>
                <c:pt idx="12">
                  <c:v>736</c:v>
                </c:pt>
                <c:pt idx="13">
                  <c:v>636</c:v>
                </c:pt>
                <c:pt idx="14">
                  <c:v>550</c:v>
                </c:pt>
                <c:pt idx="15">
                  <c:v>412</c:v>
                </c:pt>
                <c:pt idx="16">
                  <c:v>267</c:v>
                </c:pt>
                <c:pt idx="17">
                  <c:v>147</c:v>
                </c:pt>
                <c:pt idx="18">
                  <c:v>61</c:v>
                </c:pt>
                <c:pt idx="19">
                  <c:v>10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</c:formatCode>
                <c:ptCount val="24"/>
                <c:pt idx="0">
                  <c:v>354</c:v>
                </c:pt>
                <c:pt idx="1">
                  <c:v>320</c:v>
                </c:pt>
                <c:pt idx="2">
                  <c:v>265</c:v>
                </c:pt>
                <c:pt idx="3">
                  <c:v>263</c:v>
                </c:pt>
                <c:pt idx="4">
                  <c:v>263</c:v>
                </c:pt>
                <c:pt idx="5">
                  <c:v>364</c:v>
                </c:pt>
                <c:pt idx="6">
                  <c:v>501</c:v>
                </c:pt>
                <c:pt idx="7">
                  <c:v>696</c:v>
                </c:pt>
                <c:pt idx="8">
                  <c:v>693</c:v>
                </c:pt>
                <c:pt idx="9">
                  <c:v>668</c:v>
                </c:pt>
                <c:pt idx="10">
                  <c:v>553</c:v>
                </c:pt>
                <c:pt idx="11">
                  <c:v>496</c:v>
                </c:pt>
                <c:pt idx="12">
                  <c:v>333</c:v>
                </c:pt>
                <c:pt idx="13">
                  <c:v>234</c:v>
                </c:pt>
                <c:pt idx="14">
                  <c:v>233</c:v>
                </c:pt>
                <c:pt idx="15">
                  <c:v>231</c:v>
                </c:pt>
                <c:pt idx="16">
                  <c:v>233</c:v>
                </c:pt>
                <c:pt idx="17">
                  <c:v>331</c:v>
                </c:pt>
                <c:pt idx="18">
                  <c:v>493</c:v>
                </c:pt>
                <c:pt idx="19">
                  <c:v>569</c:v>
                </c:pt>
                <c:pt idx="20">
                  <c:v>532</c:v>
                </c:pt>
                <c:pt idx="21">
                  <c:v>460</c:v>
                </c:pt>
                <c:pt idx="22">
                  <c:v>440</c:v>
                </c:pt>
                <c:pt idx="23">
                  <c:v>396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</c:formatCode>
                <c:ptCount val="24"/>
                <c:pt idx="0">
                  <c:v>41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337</c:v>
                </c:pt>
                <c:pt idx="7">
                  <c:v>531</c:v>
                </c:pt>
                <c:pt idx="8">
                  <c:v>583</c:v>
                </c:pt>
                <c:pt idx="9">
                  <c:v>583</c:v>
                </c:pt>
                <c:pt idx="10">
                  <c:v>370</c:v>
                </c:pt>
                <c:pt idx="11">
                  <c:v>166</c:v>
                </c:pt>
                <c:pt idx="12">
                  <c:v>0</c:v>
                </c:pt>
                <c:pt idx="13">
                  <c:v>101</c:v>
                </c:pt>
                <c:pt idx="14">
                  <c:v>138</c:v>
                </c:pt>
                <c:pt idx="15">
                  <c:v>0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57888"/>
        <c:axId val="39556377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-1621</c:v>
                </c:pt>
                <c:pt idx="1">
                  <c:v>-1403</c:v>
                </c:pt>
                <c:pt idx="2">
                  <c:v>-955</c:v>
                </c:pt>
                <c:pt idx="3">
                  <c:v>-863</c:v>
                </c:pt>
                <c:pt idx="4">
                  <c:v>-1124</c:v>
                </c:pt>
                <c:pt idx="5">
                  <c:v>-1349</c:v>
                </c:pt>
                <c:pt idx="6">
                  <c:v>-1361</c:v>
                </c:pt>
                <c:pt idx="7">
                  <c:v>-1515</c:v>
                </c:pt>
                <c:pt idx="8">
                  <c:v>-1466</c:v>
                </c:pt>
                <c:pt idx="9">
                  <c:v>-1497</c:v>
                </c:pt>
                <c:pt idx="10">
                  <c:v>-1349</c:v>
                </c:pt>
                <c:pt idx="11">
                  <c:v>-1275</c:v>
                </c:pt>
                <c:pt idx="12">
                  <c:v>-871</c:v>
                </c:pt>
                <c:pt idx="13">
                  <c:v>-883</c:v>
                </c:pt>
                <c:pt idx="14">
                  <c:v>-1061</c:v>
                </c:pt>
                <c:pt idx="15">
                  <c:v>-735</c:v>
                </c:pt>
                <c:pt idx="16">
                  <c:v>-983</c:v>
                </c:pt>
                <c:pt idx="17">
                  <c:v>-1238</c:v>
                </c:pt>
                <c:pt idx="18">
                  <c:v>-1413</c:v>
                </c:pt>
                <c:pt idx="19">
                  <c:v>-1382</c:v>
                </c:pt>
                <c:pt idx="20">
                  <c:v>-1558</c:v>
                </c:pt>
                <c:pt idx="21">
                  <c:v>-1977</c:v>
                </c:pt>
                <c:pt idx="22">
                  <c:v>-2345</c:v>
                </c:pt>
                <c:pt idx="23">
                  <c:v>-2296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</c:formatCode>
                <c:ptCount val="24"/>
                <c:pt idx="0">
                  <c:v>0</c:v>
                </c:pt>
                <c:pt idx="1">
                  <c:v>-120</c:v>
                </c:pt>
                <c:pt idx="2">
                  <c:v>-660</c:v>
                </c:pt>
                <c:pt idx="3">
                  <c:v>-672</c:v>
                </c:pt>
                <c:pt idx="4">
                  <c:v>-372</c:v>
                </c:pt>
                <c:pt idx="5">
                  <c:v>-18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-106</c:v>
                </c:pt>
                <c:pt idx="13">
                  <c:v>0</c:v>
                </c:pt>
                <c:pt idx="14">
                  <c:v>0</c:v>
                </c:pt>
                <c:pt idx="15">
                  <c:v>-251</c:v>
                </c:pt>
                <c:pt idx="16">
                  <c:v>-1</c:v>
                </c:pt>
                <c:pt idx="17">
                  <c:v>-47</c:v>
                </c:pt>
                <c:pt idx="18">
                  <c:v>-52</c:v>
                </c:pt>
                <c:pt idx="19">
                  <c:v>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640832"/>
        <c:axId val="395565312"/>
      </c:areaChart>
      <c:catAx>
        <c:axId val="3955578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5563776"/>
        <c:crosses val="autoZero"/>
        <c:auto val="1"/>
        <c:lblAlgn val="ctr"/>
        <c:lblOffset val="100"/>
        <c:noMultiLvlLbl val="0"/>
      </c:catAx>
      <c:valAx>
        <c:axId val="39556377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5557888"/>
        <c:crosses val="autoZero"/>
        <c:crossBetween val="midCat"/>
      </c:valAx>
      <c:valAx>
        <c:axId val="39556531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395640832"/>
        <c:crosses val="max"/>
        <c:crossBetween val="midCat"/>
      </c:valAx>
      <c:catAx>
        <c:axId val="39564083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955653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</c:formatCode>
                <c:ptCount val="23"/>
                <c:pt idx="0">
                  <c:v>3645</c:v>
                </c:pt>
                <c:pt idx="1">
                  <c:v>3650</c:v>
                </c:pt>
                <c:pt idx="2">
                  <c:v>3651</c:v>
                </c:pt>
                <c:pt idx="3">
                  <c:v>3654</c:v>
                </c:pt>
                <c:pt idx="4">
                  <c:v>3652</c:v>
                </c:pt>
                <c:pt idx="5">
                  <c:v>3651</c:v>
                </c:pt>
                <c:pt idx="6">
                  <c:v>3654</c:v>
                </c:pt>
                <c:pt idx="7">
                  <c:v>3650</c:v>
                </c:pt>
                <c:pt idx="8">
                  <c:v>3642</c:v>
                </c:pt>
                <c:pt idx="9">
                  <c:v>3636</c:v>
                </c:pt>
                <c:pt idx="10">
                  <c:v>3616</c:v>
                </c:pt>
                <c:pt idx="11">
                  <c:v>3592</c:v>
                </c:pt>
                <c:pt idx="12">
                  <c:v>3612</c:v>
                </c:pt>
                <c:pt idx="13">
                  <c:v>3606</c:v>
                </c:pt>
                <c:pt idx="14">
                  <c:v>3600</c:v>
                </c:pt>
                <c:pt idx="15">
                  <c:v>3592</c:v>
                </c:pt>
                <c:pt idx="16">
                  <c:v>3589</c:v>
                </c:pt>
                <c:pt idx="17">
                  <c:v>3586</c:v>
                </c:pt>
                <c:pt idx="18">
                  <c:v>3585</c:v>
                </c:pt>
                <c:pt idx="19">
                  <c:v>3590</c:v>
                </c:pt>
                <c:pt idx="20">
                  <c:v>3597</c:v>
                </c:pt>
                <c:pt idx="21">
                  <c:v>3600</c:v>
                </c:pt>
                <c:pt idx="22">
                  <c:v>3603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</c:formatCode>
                <c:ptCount val="23"/>
                <c:pt idx="0">
                  <c:v>2581</c:v>
                </c:pt>
                <c:pt idx="1">
                  <c:v>2552</c:v>
                </c:pt>
                <c:pt idx="2">
                  <c:v>2440</c:v>
                </c:pt>
                <c:pt idx="3">
                  <c:v>2459</c:v>
                </c:pt>
                <c:pt idx="4">
                  <c:v>2443</c:v>
                </c:pt>
                <c:pt idx="5">
                  <c:v>2419</c:v>
                </c:pt>
                <c:pt idx="6">
                  <c:v>2504</c:v>
                </c:pt>
                <c:pt idx="7">
                  <c:v>2504</c:v>
                </c:pt>
                <c:pt idx="8">
                  <c:v>2496</c:v>
                </c:pt>
                <c:pt idx="9">
                  <c:v>2461</c:v>
                </c:pt>
                <c:pt idx="10">
                  <c:v>2481</c:v>
                </c:pt>
                <c:pt idx="11">
                  <c:v>2555</c:v>
                </c:pt>
                <c:pt idx="12">
                  <c:v>2532</c:v>
                </c:pt>
                <c:pt idx="13">
                  <c:v>2574</c:v>
                </c:pt>
                <c:pt idx="14">
                  <c:v>2594</c:v>
                </c:pt>
                <c:pt idx="15">
                  <c:v>2609</c:v>
                </c:pt>
                <c:pt idx="16">
                  <c:v>2807</c:v>
                </c:pt>
                <c:pt idx="17">
                  <c:v>2997</c:v>
                </c:pt>
                <c:pt idx="18">
                  <c:v>3133</c:v>
                </c:pt>
                <c:pt idx="19">
                  <c:v>3180</c:v>
                </c:pt>
                <c:pt idx="20">
                  <c:v>3161</c:v>
                </c:pt>
                <c:pt idx="21">
                  <c:v>3182</c:v>
                </c:pt>
                <c:pt idx="22">
                  <c:v>3195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</c:formatCode>
                <c:ptCount val="23"/>
                <c:pt idx="0">
                  <c:v>548</c:v>
                </c:pt>
                <c:pt idx="1">
                  <c:v>548</c:v>
                </c:pt>
                <c:pt idx="2">
                  <c:v>540</c:v>
                </c:pt>
                <c:pt idx="3">
                  <c:v>537</c:v>
                </c:pt>
                <c:pt idx="4">
                  <c:v>538</c:v>
                </c:pt>
                <c:pt idx="5">
                  <c:v>549</c:v>
                </c:pt>
                <c:pt idx="6">
                  <c:v>567</c:v>
                </c:pt>
                <c:pt idx="7">
                  <c:v>577</c:v>
                </c:pt>
                <c:pt idx="8">
                  <c:v>570</c:v>
                </c:pt>
                <c:pt idx="9">
                  <c:v>557</c:v>
                </c:pt>
                <c:pt idx="10">
                  <c:v>559</c:v>
                </c:pt>
                <c:pt idx="11">
                  <c:v>570</c:v>
                </c:pt>
                <c:pt idx="12">
                  <c:v>577</c:v>
                </c:pt>
                <c:pt idx="13">
                  <c:v>597</c:v>
                </c:pt>
                <c:pt idx="14">
                  <c:v>600</c:v>
                </c:pt>
                <c:pt idx="15">
                  <c:v>581</c:v>
                </c:pt>
                <c:pt idx="16">
                  <c:v>582</c:v>
                </c:pt>
                <c:pt idx="17">
                  <c:v>593</c:v>
                </c:pt>
                <c:pt idx="18">
                  <c:v>608</c:v>
                </c:pt>
                <c:pt idx="19">
                  <c:v>618</c:v>
                </c:pt>
                <c:pt idx="20">
                  <c:v>610</c:v>
                </c:pt>
                <c:pt idx="21">
                  <c:v>578</c:v>
                </c:pt>
                <c:pt idx="22">
                  <c:v>575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</c:formatCode>
                <c:ptCount val="23"/>
                <c:pt idx="0">
                  <c:v>13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32</c:v>
                </c:pt>
                <c:pt idx="5">
                  <c:v>36</c:v>
                </c:pt>
                <c:pt idx="6">
                  <c:v>39</c:v>
                </c:pt>
                <c:pt idx="7">
                  <c:v>46</c:v>
                </c:pt>
                <c:pt idx="8">
                  <c:v>55</c:v>
                </c:pt>
                <c:pt idx="9">
                  <c:v>61</c:v>
                </c:pt>
                <c:pt idx="10">
                  <c:v>63</c:v>
                </c:pt>
                <c:pt idx="11">
                  <c:v>58</c:v>
                </c:pt>
                <c:pt idx="12">
                  <c:v>52</c:v>
                </c:pt>
                <c:pt idx="13">
                  <c:v>49</c:v>
                </c:pt>
                <c:pt idx="14">
                  <c:v>56</c:v>
                </c:pt>
                <c:pt idx="15">
                  <c:v>61</c:v>
                </c:pt>
                <c:pt idx="16">
                  <c:v>62</c:v>
                </c:pt>
                <c:pt idx="17">
                  <c:v>59</c:v>
                </c:pt>
                <c:pt idx="18">
                  <c:v>63</c:v>
                </c:pt>
                <c:pt idx="19">
                  <c:v>68</c:v>
                </c:pt>
                <c:pt idx="20">
                  <c:v>89</c:v>
                </c:pt>
                <c:pt idx="21">
                  <c:v>88</c:v>
                </c:pt>
                <c:pt idx="22">
                  <c:v>74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12</c:v>
                </c:pt>
                <c:pt idx="4">
                  <c:v>29</c:v>
                </c:pt>
                <c:pt idx="5">
                  <c:v>118</c:v>
                </c:pt>
                <c:pt idx="6">
                  <c:v>400</c:v>
                </c:pt>
                <c:pt idx="7">
                  <c:v>770</c:v>
                </c:pt>
                <c:pt idx="8">
                  <c:v>1093</c:v>
                </c:pt>
                <c:pt idx="9">
                  <c:v>1318</c:v>
                </c:pt>
                <c:pt idx="10">
                  <c:v>1412</c:v>
                </c:pt>
                <c:pt idx="11">
                  <c:v>1453</c:v>
                </c:pt>
                <c:pt idx="12">
                  <c:v>1421</c:v>
                </c:pt>
                <c:pt idx="13">
                  <c:v>1305</c:v>
                </c:pt>
                <c:pt idx="14">
                  <c:v>1156</c:v>
                </c:pt>
                <c:pt idx="15">
                  <c:v>926</c:v>
                </c:pt>
                <c:pt idx="16">
                  <c:v>611</c:v>
                </c:pt>
                <c:pt idx="17">
                  <c:v>291</c:v>
                </c:pt>
                <c:pt idx="18">
                  <c:v>111</c:v>
                </c:pt>
                <c:pt idx="19">
                  <c:v>39</c:v>
                </c:pt>
                <c:pt idx="20">
                  <c:v>22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</c:formatCode>
                <c:ptCount val="23"/>
                <c:pt idx="0">
                  <c:v>254</c:v>
                </c:pt>
                <c:pt idx="1">
                  <c:v>253</c:v>
                </c:pt>
                <c:pt idx="2">
                  <c:v>228</c:v>
                </c:pt>
                <c:pt idx="3">
                  <c:v>181</c:v>
                </c:pt>
                <c:pt idx="4">
                  <c:v>181</c:v>
                </c:pt>
                <c:pt idx="5">
                  <c:v>184</c:v>
                </c:pt>
                <c:pt idx="6">
                  <c:v>267</c:v>
                </c:pt>
                <c:pt idx="7">
                  <c:v>212</c:v>
                </c:pt>
                <c:pt idx="8">
                  <c:v>232</c:v>
                </c:pt>
                <c:pt idx="9">
                  <c:v>181</c:v>
                </c:pt>
                <c:pt idx="10">
                  <c:v>174</c:v>
                </c:pt>
                <c:pt idx="11">
                  <c:v>228</c:v>
                </c:pt>
                <c:pt idx="12">
                  <c:v>215</c:v>
                </c:pt>
                <c:pt idx="13">
                  <c:v>178</c:v>
                </c:pt>
                <c:pt idx="14">
                  <c:v>229</c:v>
                </c:pt>
                <c:pt idx="15">
                  <c:v>174</c:v>
                </c:pt>
                <c:pt idx="16">
                  <c:v>274</c:v>
                </c:pt>
                <c:pt idx="17">
                  <c:v>288</c:v>
                </c:pt>
                <c:pt idx="18">
                  <c:v>303</c:v>
                </c:pt>
                <c:pt idx="19">
                  <c:v>289</c:v>
                </c:pt>
                <c:pt idx="20">
                  <c:v>283</c:v>
                </c:pt>
                <c:pt idx="21">
                  <c:v>278</c:v>
                </c:pt>
                <c:pt idx="22">
                  <c:v>305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259</c:v>
                </c:pt>
                <c:pt idx="18">
                  <c:v>306</c:v>
                </c:pt>
                <c:pt idx="19">
                  <c:v>330</c:v>
                </c:pt>
                <c:pt idx="20">
                  <c:v>368</c:v>
                </c:pt>
                <c:pt idx="21">
                  <c:v>290</c:v>
                </c:pt>
                <c:pt idx="22">
                  <c:v>184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95936"/>
        <c:axId val="39589747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-1362</c:v>
                </c:pt>
                <c:pt idx="1">
                  <c:v>-1413</c:v>
                </c:pt>
                <c:pt idx="2">
                  <c:v>-1135</c:v>
                </c:pt>
                <c:pt idx="3">
                  <c:v>-1156</c:v>
                </c:pt>
                <c:pt idx="4">
                  <c:v>-1240</c:v>
                </c:pt>
                <c:pt idx="5">
                  <c:v>-1175</c:v>
                </c:pt>
                <c:pt idx="6">
                  <c:v>-1531</c:v>
                </c:pt>
                <c:pt idx="7">
                  <c:v>-1428</c:v>
                </c:pt>
                <c:pt idx="8">
                  <c:v>-1319</c:v>
                </c:pt>
                <c:pt idx="9">
                  <c:v>-1149</c:v>
                </c:pt>
                <c:pt idx="10">
                  <c:v>-1061</c:v>
                </c:pt>
                <c:pt idx="11">
                  <c:v>-1377</c:v>
                </c:pt>
                <c:pt idx="12">
                  <c:v>-1406</c:v>
                </c:pt>
                <c:pt idx="13">
                  <c:v>-1347</c:v>
                </c:pt>
                <c:pt idx="14">
                  <c:v>-1324</c:v>
                </c:pt>
                <c:pt idx="15">
                  <c:v>-1025</c:v>
                </c:pt>
                <c:pt idx="16">
                  <c:v>-1135</c:v>
                </c:pt>
                <c:pt idx="17">
                  <c:v>-1225</c:v>
                </c:pt>
                <c:pt idx="18">
                  <c:v>-1145</c:v>
                </c:pt>
                <c:pt idx="19">
                  <c:v>-1152</c:v>
                </c:pt>
                <c:pt idx="20">
                  <c:v>-1099</c:v>
                </c:pt>
                <c:pt idx="21">
                  <c:v>-942</c:v>
                </c:pt>
                <c:pt idx="22">
                  <c:v>-1243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</c:formatCode>
                <c:ptCount val="23"/>
                <c:pt idx="0">
                  <c:v>0</c:v>
                </c:pt>
                <c:pt idx="1">
                  <c:v>-49</c:v>
                </c:pt>
                <c:pt idx="2">
                  <c:v>-266</c:v>
                </c:pt>
                <c:pt idx="3">
                  <c:v>-378</c:v>
                </c:pt>
                <c:pt idx="4">
                  <c:v>-459</c:v>
                </c:pt>
                <c:pt idx="5">
                  <c:v>-424</c:v>
                </c:pt>
                <c:pt idx="6">
                  <c:v>-101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-39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90912"/>
        <c:axId val="395989376"/>
      </c:areaChart>
      <c:catAx>
        <c:axId val="39589593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5897472"/>
        <c:crosses val="autoZero"/>
        <c:auto val="1"/>
        <c:lblAlgn val="ctr"/>
        <c:lblOffset val="100"/>
        <c:noMultiLvlLbl val="0"/>
      </c:catAx>
      <c:valAx>
        <c:axId val="395897472"/>
        <c:scaling>
          <c:orientation val="minMax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5895936"/>
        <c:crosses val="autoZero"/>
        <c:crossBetween val="midCat"/>
      </c:valAx>
      <c:valAx>
        <c:axId val="39598937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395990912"/>
        <c:crosses val="max"/>
        <c:crossBetween val="midCat"/>
      </c:valAx>
      <c:catAx>
        <c:axId val="39599091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95989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</c:formatCode>
                <c:ptCount val="24"/>
                <c:pt idx="0">
                  <c:v>3646</c:v>
                </c:pt>
                <c:pt idx="1">
                  <c:v>3649</c:v>
                </c:pt>
                <c:pt idx="2">
                  <c:v>3646</c:v>
                </c:pt>
                <c:pt idx="3">
                  <c:v>3646</c:v>
                </c:pt>
                <c:pt idx="4">
                  <c:v>3648</c:v>
                </c:pt>
                <c:pt idx="5">
                  <c:v>3652</c:v>
                </c:pt>
                <c:pt idx="6">
                  <c:v>3653</c:v>
                </c:pt>
                <c:pt idx="7">
                  <c:v>3652</c:v>
                </c:pt>
                <c:pt idx="8">
                  <c:v>3647</c:v>
                </c:pt>
                <c:pt idx="9">
                  <c:v>3641</c:v>
                </c:pt>
                <c:pt idx="10">
                  <c:v>3638</c:v>
                </c:pt>
                <c:pt idx="11">
                  <c:v>3562</c:v>
                </c:pt>
                <c:pt idx="12">
                  <c:v>3333</c:v>
                </c:pt>
                <c:pt idx="13">
                  <c:v>3332</c:v>
                </c:pt>
                <c:pt idx="14">
                  <c:v>3331</c:v>
                </c:pt>
                <c:pt idx="15">
                  <c:v>3326</c:v>
                </c:pt>
                <c:pt idx="16">
                  <c:v>3324</c:v>
                </c:pt>
                <c:pt idx="17">
                  <c:v>3327</c:v>
                </c:pt>
                <c:pt idx="18">
                  <c:v>3541</c:v>
                </c:pt>
                <c:pt idx="19">
                  <c:v>3616</c:v>
                </c:pt>
                <c:pt idx="20">
                  <c:v>3619</c:v>
                </c:pt>
                <c:pt idx="21">
                  <c:v>3618</c:v>
                </c:pt>
                <c:pt idx="22">
                  <c:v>3617</c:v>
                </c:pt>
                <c:pt idx="23">
                  <c:v>3623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</c:formatCode>
                <c:ptCount val="24"/>
                <c:pt idx="0">
                  <c:v>2850</c:v>
                </c:pt>
                <c:pt idx="1">
                  <c:v>2844</c:v>
                </c:pt>
                <c:pt idx="2">
                  <c:v>3097</c:v>
                </c:pt>
                <c:pt idx="3">
                  <c:v>3068</c:v>
                </c:pt>
                <c:pt idx="4">
                  <c:v>3059</c:v>
                </c:pt>
                <c:pt idx="5">
                  <c:v>2904</c:v>
                </c:pt>
                <c:pt idx="6">
                  <c:v>2920</c:v>
                </c:pt>
                <c:pt idx="7">
                  <c:v>3083</c:v>
                </c:pt>
                <c:pt idx="8">
                  <c:v>3087</c:v>
                </c:pt>
                <c:pt idx="9">
                  <c:v>3029</c:v>
                </c:pt>
                <c:pt idx="10">
                  <c:v>2930</c:v>
                </c:pt>
                <c:pt idx="11">
                  <c:v>3002</c:v>
                </c:pt>
                <c:pt idx="12">
                  <c:v>2987</c:v>
                </c:pt>
                <c:pt idx="13">
                  <c:v>2927</c:v>
                </c:pt>
                <c:pt idx="14">
                  <c:v>2887</c:v>
                </c:pt>
                <c:pt idx="15">
                  <c:v>2949</c:v>
                </c:pt>
                <c:pt idx="16">
                  <c:v>2965</c:v>
                </c:pt>
                <c:pt idx="17">
                  <c:v>3055</c:v>
                </c:pt>
                <c:pt idx="18">
                  <c:v>3069</c:v>
                </c:pt>
                <c:pt idx="19">
                  <c:v>3375</c:v>
                </c:pt>
                <c:pt idx="20">
                  <c:v>3467</c:v>
                </c:pt>
                <c:pt idx="21">
                  <c:v>3537</c:v>
                </c:pt>
                <c:pt idx="22">
                  <c:v>3442</c:v>
                </c:pt>
                <c:pt idx="23">
                  <c:v>3479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</c:formatCode>
                <c:ptCount val="24"/>
                <c:pt idx="0">
                  <c:v>777</c:v>
                </c:pt>
                <c:pt idx="1">
                  <c:v>571</c:v>
                </c:pt>
                <c:pt idx="2">
                  <c:v>573</c:v>
                </c:pt>
                <c:pt idx="3">
                  <c:v>567</c:v>
                </c:pt>
                <c:pt idx="4">
                  <c:v>556</c:v>
                </c:pt>
                <c:pt idx="5">
                  <c:v>545</c:v>
                </c:pt>
                <c:pt idx="6">
                  <c:v>586</c:v>
                </c:pt>
                <c:pt idx="7">
                  <c:v>598</c:v>
                </c:pt>
                <c:pt idx="8">
                  <c:v>594</c:v>
                </c:pt>
                <c:pt idx="9">
                  <c:v>578</c:v>
                </c:pt>
                <c:pt idx="10">
                  <c:v>563</c:v>
                </c:pt>
                <c:pt idx="11">
                  <c:v>560</c:v>
                </c:pt>
                <c:pt idx="12">
                  <c:v>556</c:v>
                </c:pt>
                <c:pt idx="13">
                  <c:v>547</c:v>
                </c:pt>
                <c:pt idx="14">
                  <c:v>541</c:v>
                </c:pt>
                <c:pt idx="15">
                  <c:v>546</c:v>
                </c:pt>
                <c:pt idx="16">
                  <c:v>548</c:v>
                </c:pt>
                <c:pt idx="17">
                  <c:v>563</c:v>
                </c:pt>
                <c:pt idx="18">
                  <c:v>586</c:v>
                </c:pt>
                <c:pt idx="19">
                  <c:v>593</c:v>
                </c:pt>
                <c:pt idx="20">
                  <c:v>601</c:v>
                </c:pt>
                <c:pt idx="21">
                  <c:v>602</c:v>
                </c:pt>
                <c:pt idx="22">
                  <c:v>577</c:v>
                </c:pt>
                <c:pt idx="23">
                  <c:v>577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</c:formatCode>
                <c:ptCount val="24"/>
                <c:pt idx="0">
                  <c:v>24</c:v>
                </c:pt>
                <c:pt idx="1">
                  <c:v>26</c:v>
                </c:pt>
                <c:pt idx="2">
                  <c:v>16</c:v>
                </c:pt>
                <c:pt idx="3">
                  <c:v>13</c:v>
                </c:pt>
                <c:pt idx="4">
                  <c:v>16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25</c:v>
                </c:pt>
                <c:pt idx="13">
                  <c:v>37</c:v>
                </c:pt>
                <c:pt idx="14">
                  <c:v>43</c:v>
                </c:pt>
                <c:pt idx="15">
                  <c:v>45</c:v>
                </c:pt>
                <c:pt idx="16">
                  <c:v>45</c:v>
                </c:pt>
                <c:pt idx="17">
                  <c:v>40</c:v>
                </c:pt>
                <c:pt idx="18">
                  <c:v>35</c:v>
                </c:pt>
                <c:pt idx="19">
                  <c:v>26</c:v>
                </c:pt>
                <c:pt idx="20">
                  <c:v>20</c:v>
                </c:pt>
                <c:pt idx="21">
                  <c:v>25</c:v>
                </c:pt>
                <c:pt idx="22">
                  <c:v>36</c:v>
                </c:pt>
                <c:pt idx="23">
                  <c:v>47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22</c:v>
                </c:pt>
                <c:pt idx="6">
                  <c:v>116</c:v>
                </c:pt>
                <c:pt idx="7">
                  <c:v>338</c:v>
                </c:pt>
                <c:pt idx="8">
                  <c:v>666</c:v>
                </c:pt>
                <c:pt idx="9">
                  <c:v>990</c:v>
                </c:pt>
                <c:pt idx="10">
                  <c:v>1216</c:v>
                </c:pt>
                <c:pt idx="11">
                  <c:v>1309</c:v>
                </c:pt>
                <c:pt idx="12">
                  <c:v>1320</c:v>
                </c:pt>
                <c:pt idx="13">
                  <c:v>1219</c:v>
                </c:pt>
                <c:pt idx="14">
                  <c:v>1117</c:v>
                </c:pt>
                <c:pt idx="15">
                  <c:v>1001</c:v>
                </c:pt>
                <c:pt idx="16">
                  <c:v>771</c:v>
                </c:pt>
                <c:pt idx="17">
                  <c:v>543</c:v>
                </c:pt>
                <c:pt idx="18">
                  <c:v>271</c:v>
                </c:pt>
                <c:pt idx="19">
                  <c:v>87</c:v>
                </c:pt>
                <c:pt idx="20">
                  <c:v>20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</c:formatCode>
                <c:ptCount val="24"/>
                <c:pt idx="0">
                  <c:v>250</c:v>
                </c:pt>
                <c:pt idx="1">
                  <c:v>249</c:v>
                </c:pt>
                <c:pt idx="2">
                  <c:v>243</c:v>
                </c:pt>
                <c:pt idx="3">
                  <c:v>211</c:v>
                </c:pt>
                <c:pt idx="4">
                  <c:v>210</c:v>
                </c:pt>
                <c:pt idx="5">
                  <c:v>215</c:v>
                </c:pt>
                <c:pt idx="6">
                  <c:v>221</c:v>
                </c:pt>
                <c:pt idx="7">
                  <c:v>248</c:v>
                </c:pt>
                <c:pt idx="8">
                  <c:v>244</c:v>
                </c:pt>
                <c:pt idx="9">
                  <c:v>232</c:v>
                </c:pt>
                <c:pt idx="10">
                  <c:v>225</c:v>
                </c:pt>
                <c:pt idx="11">
                  <c:v>219</c:v>
                </c:pt>
                <c:pt idx="12">
                  <c:v>218</c:v>
                </c:pt>
                <c:pt idx="13">
                  <c:v>221</c:v>
                </c:pt>
                <c:pt idx="14">
                  <c:v>218</c:v>
                </c:pt>
                <c:pt idx="15">
                  <c:v>223</c:v>
                </c:pt>
                <c:pt idx="16">
                  <c:v>227</c:v>
                </c:pt>
                <c:pt idx="17">
                  <c:v>239</c:v>
                </c:pt>
                <c:pt idx="18">
                  <c:v>349</c:v>
                </c:pt>
                <c:pt idx="19">
                  <c:v>356</c:v>
                </c:pt>
                <c:pt idx="20">
                  <c:v>348</c:v>
                </c:pt>
                <c:pt idx="21">
                  <c:v>302</c:v>
                </c:pt>
                <c:pt idx="22">
                  <c:v>295</c:v>
                </c:pt>
                <c:pt idx="23">
                  <c:v>375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569</c:v>
                </c:pt>
                <c:pt idx="21">
                  <c:v>658</c:v>
                </c:pt>
                <c:pt idx="22">
                  <c:v>590</c:v>
                </c:pt>
                <c:pt idx="23">
                  <c:v>164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036736"/>
        <c:axId val="39605491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-1742</c:v>
                </c:pt>
                <c:pt idx="1">
                  <c:v>-1633</c:v>
                </c:pt>
                <c:pt idx="2">
                  <c:v>-1786</c:v>
                </c:pt>
                <c:pt idx="3">
                  <c:v>-1796</c:v>
                </c:pt>
                <c:pt idx="4">
                  <c:v>-1893</c:v>
                </c:pt>
                <c:pt idx="5">
                  <c:v>-1624</c:v>
                </c:pt>
                <c:pt idx="6">
                  <c:v>-1590</c:v>
                </c:pt>
                <c:pt idx="7">
                  <c:v>-1472</c:v>
                </c:pt>
                <c:pt idx="8">
                  <c:v>-1441</c:v>
                </c:pt>
                <c:pt idx="9">
                  <c:v>-1309</c:v>
                </c:pt>
                <c:pt idx="10">
                  <c:v>-1002</c:v>
                </c:pt>
                <c:pt idx="11">
                  <c:v>-1004</c:v>
                </c:pt>
                <c:pt idx="12">
                  <c:v>-554</c:v>
                </c:pt>
                <c:pt idx="13">
                  <c:v>-476</c:v>
                </c:pt>
                <c:pt idx="14">
                  <c:v>-407</c:v>
                </c:pt>
                <c:pt idx="15">
                  <c:v>-346</c:v>
                </c:pt>
                <c:pt idx="16">
                  <c:v>-123</c:v>
                </c:pt>
                <c:pt idx="17">
                  <c:v>-243</c:v>
                </c:pt>
                <c:pt idx="18">
                  <c:v>-971</c:v>
                </c:pt>
                <c:pt idx="19">
                  <c:v>-1066</c:v>
                </c:pt>
                <c:pt idx="20">
                  <c:v>-1605</c:v>
                </c:pt>
                <c:pt idx="21">
                  <c:v>-1628</c:v>
                </c:pt>
                <c:pt idx="22">
                  <c:v>-1465</c:v>
                </c:pt>
                <c:pt idx="23">
                  <c:v>-1500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-98</c:v>
                </c:pt>
                <c:pt idx="3">
                  <c:v>0</c:v>
                </c:pt>
                <c:pt idx="4">
                  <c:v>0</c:v>
                </c:pt>
                <c:pt idx="5">
                  <c:v>-314</c:v>
                </c:pt>
                <c:pt idx="6">
                  <c:v>-316</c:v>
                </c:pt>
                <c:pt idx="7">
                  <c:v>-420</c:v>
                </c:pt>
                <c:pt idx="8">
                  <c:v>-314</c:v>
                </c:pt>
                <c:pt idx="9">
                  <c:v>-312</c:v>
                </c:pt>
                <c:pt idx="10">
                  <c:v>-416</c:v>
                </c:pt>
                <c:pt idx="11">
                  <c:v>-343</c:v>
                </c:pt>
                <c:pt idx="12">
                  <c:v>-758</c:v>
                </c:pt>
                <c:pt idx="13">
                  <c:v>-793</c:v>
                </c:pt>
                <c:pt idx="14">
                  <c:v>-790</c:v>
                </c:pt>
                <c:pt idx="15">
                  <c:v>-785</c:v>
                </c:pt>
                <c:pt idx="16">
                  <c:v>-780</c:v>
                </c:pt>
                <c:pt idx="17">
                  <c:v>-746</c:v>
                </c:pt>
                <c:pt idx="18">
                  <c:v>-58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057984"/>
        <c:axId val="396056448"/>
      </c:areaChart>
      <c:catAx>
        <c:axId val="39603673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6054912"/>
        <c:crosses val="autoZero"/>
        <c:auto val="1"/>
        <c:lblAlgn val="ctr"/>
        <c:lblOffset val="100"/>
        <c:noMultiLvlLbl val="0"/>
      </c:catAx>
      <c:valAx>
        <c:axId val="396054912"/>
        <c:scaling>
          <c:orientation val="minMax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6036736"/>
        <c:crosses val="autoZero"/>
        <c:crossBetween val="midCat"/>
      </c:valAx>
      <c:valAx>
        <c:axId val="39605644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396057984"/>
        <c:crosses val="max"/>
        <c:crossBetween val="midCat"/>
      </c:valAx>
      <c:catAx>
        <c:axId val="39605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60564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</c:formatCode>
                <c:ptCount val="24"/>
                <c:pt idx="0">
                  <c:v>3054</c:v>
                </c:pt>
                <c:pt idx="1">
                  <c:v>3059</c:v>
                </c:pt>
                <c:pt idx="2">
                  <c:v>3063</c:v>
                </c:pt>
                <c:pt idx="3">
                  <c:v>3068</c:v>
                </c:pt>
                <c:pt idx="4">
                  <c:v>3071</c:v>
                </c:pt>
                <c:pt idx="5">
                  <c:v>3072</c:v>
                </c:pt>
                <c:pt idx="6">
                  <c:v>3075</c:v>
                </c:pt>
                <c:pt idx="7">
                  <c:v>3077</c:v>
                </c:pt>
                <c:pt idx="8">
                  <c:v>3072</c:v>
                </c:pt>
                <c:pt idx="9">
                  <c:v>3062</c:v>
                </c:pt>
                <c:pt idx="10">
                  <c:v>3062</c:v>
                </c:pt>
                <c:pt idx="11">
                  <c:v>3051</c:v>
                </c:pt>
                <c:pt idx="12">
                  <c:v>2917</c:v>
                </c:pt>
                <c:pt idx="13">
                  <c:v>2904</c:v>
                </c:pt>
                <c:pt idx="14">
                  <c:v>2901</c:v>
                </c:pt>
                <c:pt idx="15">
                  <c:v>2900</c:v>
                </c:pt>
                <c:pt idx="16">
                  <c:v>2899</c:v>
                </c:pt>
                <c:pt idx="17">
                  <c:v>2898</c:v>
                </c:pt>
                <c:pt idx="18">
                  <c:v>2899</c:v>
                </c:pt>
                <c:pt idx="19">
                  <c:v>2899</c:v>
                </c:pt>
                <c:pt idx="20">
                  <c:v>2901</c:v>
                </c:pt>
                <c:pt idx="21">
                  <c:v>3011</c:v>
                </c:pt>
                <c:pt idx="22">
                  <c:v>3052</c:v>
                </c:pt>
                <c:pt idx="23">
                  <c:v>3055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</c:formatCode>
                <c:ptCount val="24"/>
                <c:pt idx="0">
                  <c:v>3612</c:v>
                </c:pt>
                <c:pt idx="1">
                  <c:v>3326</c:v>
                </c:pt>
                <c:pt idx="2">
                  <c:v>3285</c:v>
                </c:pt>
                <c:pt idx="3">
                  <c:v>3263</c:v>
                </c:pt>
                <c:pt idx="4">
                  <c:v>3346</c:v>
                </c:pt>
                <c:pt idx="5">
                  <c:v>3318</c:v>
                </c:pt>
                <c:pt idx="6">
                  <c:v>3346</c:v>
                </c:pt>
                <c:pt idx="7">
                  <c:v>3316</c:v>
                </c:pt>
                <c:pt idx="8">
                  <c:v>3377</c:v>
                </c:pt>
                <c:pt idx="9">
                  <c:v>3203</c:v>
                </c:pt>
                <c:pt idx="10">
                  <c:v>3183</c:v>
                </c:pt>
                <c:pt idx="11">
                  <c:v>3003</c:v>
                </c:pt>
                <c:pt idx="12">
                  <c:v>2755</c:v>
                </c:pt>
                <c:pt idx="13">
                  <c:v>2665</c:v>
                </c:pt>
                <c:pt idx="14">
                  <c:v>2722</c:v>
                </c:pt>
                <c:pt idx="15">
                  <c:v>2717</c:v>
                </c:pt>
                <c:pt idx="16">
                  <c:v>2931</c:v>
                </c:pt>
                <c:pt idx="17">
                  <c:v>3162</c:v>
                </c:pt>
                <c:pt idx="18">
                  <c:v>3169</c:v>
                </c:pt>
                <c:pt idx="19">
                  <c:v>3125</c:v>
                </c:pt>
                <c:pt idx="20">
                  <c:v>3045</c:v>
                </c:pt>
                <c:pt idx="21">
                  <c:v>3059</c:v>
                </c:pt>
                <c:pt idx="22">
                  <c:v>2960</c:v>
                </c:pt>
                <c:pt idx="23">
                  <c:v>2886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</c:formatCode>
                <c:ptCount val="24"/>
                <c:pt idx="0">
                  <c:v>634</c:v>
                </c:pt>
                <c:pt idx="1">
                  <c:v>625</c:v>
                </c:pt>
                <c:pt idx="2">
                  <c:v>627</c:v>
                </c:pt>
                <c:pt idx="3">
                  <c:v>625</c:v>
                </c:pt>
                <c:pt idx="4">
                  <c:v>631</c:v>
                </c:pt>
                <c:pt idx="5">
                  <c:v>629</c:v>
                </c:pt>
                <c:pt idx="6">
                  <c:v>655</c:v>
                </c:pt>
                <c:pt idx="7">
                  <c:v>665</c:v>
                </c:pt>
                <c:pt idx="8">
                  <c:v>674</c:v>
                </c:pt>
                <c:pt idx="9">
                  <c:v>649</c:v>
                </c:pt>
                <c:pt idx="10">
                  <c:v>641</c:v>
                </c:pt>
                <c:pt idx="11">
                  <c:v>614</c:v>
                </c:pt>
                <c:pt idx="12">
                  <c:v>582</c:v>
                </c:pt>
                <c:pt idx="13">
                  <c:v>551</c:v>
                </c:pt>
                <c:pt idx="14">
                  <c:v>558</c:v>
                </c:pt>
                <c:pt idx="15">
                  <c:v>557</c:v>
                </c:pt>
                <c:pt idx="16">
                  <c:v>595</c:v>
                </c:pt>
                <c:pt idx="17">
                  <c:v>627</c:v>
                </c:pt>
                <c:pt idx="18">
                  <c:v>644</c:v>
                </c:pt>
                <c:pt idx="19">
                  <c:v>655</c:v>
                </c:pt>
                <c:pt idx="20">
                  <c:v>666</c:v>
                </c:pt>
                <c:pt idx="21">
                  <c:v>662</c:v>
                </c:pt>
                <c:pt idx="22">
                  <c:v>626</c:v>
                </c:pt>
                <c:pt idx="23">
                  <c:v>617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</c:formatCode>
                <c:ptCount val="24"/>
                <c:pt idx="0">
                  <c:v>40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38</c:v>
                </c:pt>
                <c:pt idx="5">
                  <c:v>32</c:v>
                </c:pt>
                <c:pt idx="6">
                  <c:v>39</c:v>
                </c:pt>
                <c:pt idx="7">
                  <c:v>53</c:v>
                </c:pt>
                <c:pt idx="8">
                  <c:v>52</c:v>
                </c:pt>
                <c:pt idx="9">
                  <c:v>69</c:v>
                </c:pt>
                <c:pt idx="10">
                  <c:v>83</c:v>
                </c:pt>
                <c:pt idx="11">
                  <c:v>84</c:v>
                </c:pt>
                <c:pt idx="12">
                  <c:v>88</c:v>
                </c:pt>
                <c:pt idx="13">
                  <c:v>99</c:v>
                </c:pt>
                <c:pt idx="14">
                  <c:v>121</c:v>
                </c:pt>
                <c:pt idx="15">
                  <c:v>133</c:v>
                </c:pt>
                <c:pt idx="16">
                  <c:v>154</c:v>
                </c:pt>
                <c:pt idx="17">
                  <c:v>195</c:v>
                </c:pt>
                <c:pt idx="18">
                  <c:v>225</c:v>
                </c:pt>
                <c:pt idx="19">
                  <c:v>215</c:v>
                </c:pt>
                <c:pt idx="20">
                  <c:v>204</c:v>
                </c:pt>
                <c:pt idx="21">
                  <c:v>210</c:v>
                </c:pt>
                <c:pt idx="22">
                  <c:v>212</c:v>
                </c:pt>
                <c:pt idx="23">
                  <c:v>222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63</c:v>
                </c:pt>
                <c:pt idx="7">
                  <c:v>325</c:v>
                </c:pt>
                <c:pt idx="8">
                  <c:v>757</c:v>
                </c:pt>
                <c:pt idx="9">
                  <c:v>1145</c:v>
                </c:pt>
                <c:pt idx="10">
                  <c:v>1438</c:v>
                </c:pt>
                <c:pt idx="11">
                  <c:v>1605</c:v>
                </c:pt>
                <c:pt idx="12">
                  <c:v>1671</c:v>
                </c:pt>
                <c:pt idx="13">
                  <c:v>1642</c:v>
                </c:pt>
                <c:pt idx="14">
                  <c:v>1540</c:v>
                </c:pt>
                <c:pt idx="15">
                  <c:v>1325</c:v>
                </c:pt>
                <c:pt idx="16">
                  <c:v>993</c:v>
                </c:pt>
                <c:pt idx="17">
                  <c:v>600</c:v>
                </c:pt>
                <c:pt idx="18">
                  <c:v>238</c:v>
                </c:pt>
                <c:pt idx="19">
                  <c:v>53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</c:formatCode>
                <c:ptCount val="24"/>
                <c:pt idx="0">
                  <c:v>285</c:v>
                </c:pt>
                <c:pt idx="1">
                  <c:v>229</c:v>
                </c:pt>
                <c:pt idx="2">
                  <c:v>228</c:v>
                </c:pt>
                <c:pt idx="3">
                  <c:v>230</c:v>
                </c:pt>
                <c:pt idx="4">
                  <c:v>230</c:v>
                </c:pt>
                <c:pt idx="5">
                  <c:v>234</c:v>
                </c:pt>
                <c:pt idx="6">
                  <c:v>194</c:v>
                </c:pt>
                <c:pt idx="7">
                  <c:v>217</c:v>
                </c:pt>
                <c:pt idx="8">
                  <c:v>268</c:v>
                </c:pt>
                <c:pt idx="9">
                  <c:v>204</c:v>
                </c:pt>
                <c:pt idx="10">
                  <c:v>184</c:v>
                </c:pt>
                <c:pt idx="11">
                  <c:v>180</c:v>
                </c:pt>
                <c:pt idx="12">
                  <c:v>177</c:v>
                </c:pt>
                <c:pt idx="13">
                  <c:v>181</c:v>
                </c:pt>
                <c:pt idx="14">
                  <c:v>182</c:v>
                </c:pt>
                <c:pt idx="15">
                  <c:v>182</c:v>
                </c:pt>
                <c:pt idx="16">
                  <c:v>182</c:v>
                </c:pt>
                <c:pt idx="17">
                  <c:v>186</c:v>
                </c:pt>
                <c:pt idx="18">
                  <c:v>187</c:v>
                </c:pt>
                <c:pt idx="19">
                  <c:v>197</c:v>
                </c:pt>
                <c:pt idx="20">
                  <c:v>300</c:v>
                </c:pt>
                <c:pt idx="21">
                  <c:v>190</c:v>
                </c:pt>
                <c:pt idx="22">
                  <c:v>188</c:v>
                </c:pt>
                <c:pt idx="23">
                  <c:v>238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  <c:pt idx="19">
                  <c:v>1023</c:v>
                </c:pt>
                <c:pt idx="20">
                  <c:v>597</c:v>
                </c:pt>
                <c:pt idx="21">
                  <c:v>95</c:v>
                </c:pt>
                <c:pt idx="22">
                  <c:v>30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460416"/>
        <c:axId val="39646195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-1892</c:v>
                </c:pt>
                <c:pt idx="1">
                  <c:v>-1661</c:v>
                </c:pt>
                <c:pt idx="2">
                  <c:v>-1597</c:v>
                </c:pt>
                <c:pt idx="3">
                  <c:v>-1558</c:v>
                </c:pt>
                <c:pt idx="4">
                  <c:v>-1425</c:v>
                </c:pt>
                <c:pt idx="5">
                  <c:v>-1544</c:v>
                </c:pt>
                <c:pt idx="6">
                  <c:v>-1551</c:v>
                </c:pt>
                <c:pt idx="7">
                  <c:v>-1520</c:v>
                </c:pt>
                <c:pt idx="8">
                  <c:v>-1774</c:v>
                </c:pt>
                <c:pt idx="9">
                  <c:v>-1829</c:v>
                </c:pt>
                <c:pt idx="10">
                  <c:v>-1647</c:v>
                </c:pt>
                <c:pt idx="11">
                  <c:v>-1084</c:v>
                </c:pt>
                <c:pt idx="12">
                  <c:v>-516</c:v>
                </c:pt>
                <c:pt idx="13">
                  <c:v>-411</c:v>
                </c:pt>
                <c:pt idx="14">
                  <c:v>-437</c:v>
                </c:pt>
                <c:pt idx="15">
                  <c:v>-224</c:v>
                </c:pt>
                <c:pt idx="16">
                  <c:v>-135</c:v>
                </c:pt>
                <c:pt idx="17">
                  <c:v>-685</c:v>
                </c:pt>
                <c:pt idx="18">
                  <c:v>-515</c:v>
                </c:pt>
                <c:pt idx="19">
                  <c:v>-1376</c:v>
                </c:pt>
                <c:pt idx="20">
                  <c:v>-665</c:v>
                </c:pt>
                <c:pt idx="21">
                  <c:v>-376</c:v>
                </c:pt>
                <c:pt idx="22">
                  <c:v>-388</c:v>
                </c:pt>
                <c:pt idx="23">
                  <c:v>-660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-224</c:v>
                </c:pt>
                <c:pt idx="5">
                  <c:v>-114</c:v>
                </c:pt>
                <c:pt idx="6">
                  <c:v>-114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-327</c:v>
                </c:pt>
                <c:pt idx="11">
                  <c:v>-757</c:v>
                </c:pt>
                <c:pt idx="12">
                  <c:v>-1106</c:v>
                </c:pt>
                <c:pt idx="13">
                  <c:v>-1105</c:v>
                </c:pt>
                <c:pt idx="14">
                  <c:v>-1095</c:v>
                </c:pt>
                <c:pt idx="15">
                  <c:v>-1088</c:v>
                </c:pt>
                <c:pt idx="16">
                  <c:v>-1079</c:v>
                </c:pt>
                <c:pt idx="17">
                  <c:v>-453</c:v>
                </c:pt>
                <c:pt idx="18">
                  <c:v>-214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469376"/>
        <c:axId val="396463488"/>
      </c:areaChart>
      <c:catAx>
        <c:axId val="39646041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6461952"/>
        <c:crosses val="autoZero"/>
        <c:auto val="1"/>
        <c:lblAlgn val="ctr"/>
        <c:lblOffset val="100"/>
        <c:noMultiLvlLbl val="0"/>
      </c:catAx>
      <c:valAx>
        <c:axId val="396461952"/>
        <c:scaling>
          <c:orientation val="minMax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6460416"/>
        <c:crosses val="autoZero"/>
        <c:crossBetween val="midCat"/>
      </c:valAx>
      <c:valAx>
        <c:axId val="39646348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396469376"/>
        <c:crosses val="max"/>
        <c:crossBetween val="midCat"/>
      </c:valAx>
      <c:catAx>
        <c:axId val="39646937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964634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567.72697799999992</c:v>
                </c:pt>
                <c:pt idx="2">
                  <c:v>0</c:v>
                </c:pt>
                <c:pt idx="3">
                  <c:v>0.40843199999999991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2.5837350000000003</c:v>
                </c:pt>
                <c:pt idx="2">
                  <c:v>0</c:v>
                </c:pt>
                <c:pt idx="3">
                  <c:v>614.94359200000019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356.64890899999995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7701.5627910000012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15.164622</c:v>
                </c:pt>
                <c:pt idx="2">
                  <c:v>0</c:v>
                </c:pt>
                <c:pt idx="3">
                  <c:v>0.14308999999999999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4.9739759999999995</c:v>
                </c:pt>
                <c:pt idx="2">
                  <c:v>0</c:v>
                </c:pt>
                <c:pt idx="3">
                  <c:v>1.5530000000000001E-3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41.083011999999997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207.80696900000001</c:v>
                </c:pt>
                <c:pt idx="2">
                  <c:v>418.24475000000007</c:v>
                </c:pt>
                <c:pt idx="3">
                  <c:v>60.524583000000007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4.0400000000000002E-3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7.1563489999999996</c:v>
                </c:pt>
                <c:pt idx="2">
                  <c:v>0</c:v>
                </c:pt>
                <c:pt idx="3">
                  <c:v>2.5676329999999998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123.108413</c:v>
                </c:pt>
                <c:pt idx="2">
                  <c:v>643.09752800000001</c:v>
                </c:pt>
                <c:pt idx="3">
                  <c:v>178.36252000000002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7479.8964100000003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6910976"/>
        <c:axId val="396912512"/>
      </c:barChart>
      <c:catAx>
        <c:axId val="3969109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96912512"/>
        <c:crosses val="autoZero"/>
        <c:auto val="1"/>
        <c:lblAlgn val="ctr"/>
        <c:lblOffset val="100"/>
        <c:noMultiLvlLbl val="0"/>
      </c:catAx>
      <c:valAx>
        <c:axId val="3969125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6910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11</c:v>
              </c:pt>
              <c:pt idx="2">
                <c:v>22</c:v>
              </c:pt>
              <c:pt idx="3">
                <c:v>33</c:v>
              </c:pt>
              <c:pt idx="4">
                <c:v>43</c:v>
              </c:pt>
              <c:pt idx="5">
                <c:v>54</c:v>
              </c:pt>
              <c:pt idx="6">
                <c:v>65</c:v>
              </c:pt>
              <c:pt idx="7">
                <c:v>76</c:v>
              </c:pt>
              <c:pt idx="8">
                <c:v>87</c:v>
              </c:pt>
              <c:pt idx="9">
                <c:v>98</c:v>
              </c:pt>
              <c:pt idx="10">
                <c:v>108</c:v>
              </c:pt>
              <c:pt idx="11">
                <c:v>119</c:v>
              </c:pt>
              <c:pt idx="12">
                <c:v>130</c:v>
              </c:pt>
              <c:pt idx="13">
                <c:v>141</c:v>
              </c:pt>
              <c:pt idx="14">
                <c:v>152</c:v>
              </c:pt>
              <c:pt idx="15">
                <c:v>163</c:v>
              </c:pt>
              <c:pt idx="16">
                <c:v>174</c:v>
              </c:pt>
              <c:pt idx="17">
                <c:v>184</c:v>
              </c:pt>
              <c:pt idx="18">
                <c:v>195</c:v>
              </c:pt>
              <c:pt idx="19">
                <c:v>206</c:v>
              </c:pt>
              <c:pt idx="20">
                <c:v>217</c:v>
              </c:pt>
              <c:pt idx="21">
                <c:v>228</c:v>
              </c:pt>
              <c:pt idx="22">
                <c:v>239</c:v>
              </c:pt>
              <c:pt idx="23">
                <c:v>249</c:v>
              </c:pt>
              <c:pt idx="24">
                <c:v>260</c:v>
              </c:pt>
              <c:pt idx="25">
                <c:v>271</c:v>
              </c:pt>
              <c:pt idx="26">
                <c:v>282</c:v>
              </c:pt>
              <c:pt idx="27">
                <c:v>293</c:v>
              </c:pt>
              <c:pt idx="28">
                <c:v>304</c:v>
              </c:pt>
              <c:pt idx="29">
                <c:v>315</c:v>
              </c:pt>
              <c:pt idx="30">
                <c:v>325</c:v>
              </c:pt>
              <c:pt idx="31">
                <c:v>336</c:v>
              </c:pt>
              <c:pt idx="32">
                <c:v>347</c:v>
              </c:pt>
              <c:pt idx="33">
                <c:v>358</c:v>
              </c:pt>
              <c:pt idx="34">
                <c:v>369</c:v>
              </c:pt>
              <c:pt idx="35">
                <c:v>380</c:v>
              </c:pt>
              <c:pt idx="36">
                <c:v>390</c:v>
              </c:pt>
              <c:pt idx="37">
                <c:v>401</c:v>
              </c:pt>
              <c:pt idx="38">
                <c:v>412</c:v>
              </c:pt>
              <c:pt idx="39">
                <c:v>423</c:v>
              </c:pt>
              <c:pt idx="40">
                <c:v>434</c:v>
              </c:pt>
              <c:pt idx="41">
                <c:v>445</c:v>
              </c:pt>
              <c:pt idx="42">
                <c:v>455</c:v>
              </c:pt>
              <c:pt idx="43">
                <c:v>466</c:v>
              </c:pt>
              <c:pt idx="44">
                <c:v>477</c:v>
              </c:pt>
              <c:pt idx="45">
                <c:v>488</c:v>
              </c:pt>
              <c:pt idx="46">
                <c:v>499</c:v>
              </c:pt>
              <c:pt idx="47">
                <c:v>510</c:v>
              </c:pt>
              <c:pt idx="48">
                <c:v>521</c:v>
              </c:pt>
              <c:pt idx="49">
                <c:v>531</c:v>
              </c:pt>
              <c:pt idx="50">
                <c:v>542</c:v>
              </c:pt>
              <c:pt idx="51">
                <c:v>553</c:v>
              </c:pt>
              <c:pt idx="52">
                <c:v>564</c:v>
              </c:pt>
              <c:pt idx="53">
                <c:v>575</c:v>
              </c:pt>
              <c:pt idx="54">
                <c:v>586</c:v>
              </c:pt>
              <c:pt idx="55">
                <c:v>596</c:v>
              </c:pt>
              <c:pt idx="56">
                <c:v>607</c:v>
              </c:pt>
              <c:pt idx="57">
                <c:v>618</c:v>
              </c:pt>
              <c:pt idx="58">
                <c:v>629</c:v>
              </c:pt>
              <c:pt idx="59">
                <c:v>640</c:v>
              </c:pt>
              <c:pt idx="60">
                <c:v>651</c:v>
              </c:pt>
              <c:pt idx="61">
                <c:v>662</c:v>
              </c:pt>
              <c:pt idx="62">
                <c:v>672</c:v>
              </c:pt>
              <c:pt idx="63">
                <c:v>683</c:v>
              </c:pt>
              <c:pt idx="64">
                <c:v>694</c:v>
              </c:pt>
              <c:pt idx="65">
                <c:v>705</c:v>
              </c:pt>
              <c:pt idx="66">
                <c:v>716</c:v>
              </c:pt>
              <c:pt idx="67">
                <c:v>727</c:v>
              </c:pt>
              <c:pt idx="68">
                <c:v>737</c:v>
              </c:pt>
              <c:pt idx="69">
                <c:v>748</c:v>
              </c:pt>
              <c:pt idx="70">
                <c:v>759</c:v>
              </c:pt>
              <c:pt idx="71">
                <c:v>770</c:v>
              </c:pt>
              <c:pt idx="72">
                <c:v>781</c:v>
              </c:pt>
              <c:pt idx="73">
                <c:v>792</c:v>
              </c:pt>
              <c:pt idx="74">
                <c:v>803</c:v>
              </c:pt>
              <c:pt idx="75">
                <c:v>813</c:v>
              </c:pt>
              <c:pt idx="76">
                <c:v>824</c:v>
              </c:pt>
              <c:pt idx="77">
                <c:v>835</c:v>
              </c:pt>
              <c:pt idx="78">
                <c:v>846</c:v>
              </c:pt>
              <c:pt idx="79">
                <c:v>857</c:v>
              </c:pt>
              <c:pt idx="80">
                <c:v>868</c:v>
              </c:pt>
              <c:pt idx="81">
                <c:v>878</c:v>
              </c:pt>
              <c:pt idx="82">
                <c:v>889</c:v>
              </c:pt>
              <c:pt idx="83">
                <c:v>900</c:v>
              </c:pt>
              <c:pt idx="84">
                <c:v>911</c:v>
              </c:pt>
              <c:pt idx="85">
                <c:v>922</c:v>
              </c:pt>
              <c:pt idx="86">
                <c:v>933</c:v>
              </c:pt>
              <c:pt idx="87">
                <c:v>944</c:v>
              </c:pt>
              <c:pt idx="88">
                <c:v>954</c:v>
              </c:pt>
              <c:pt idx="89">
                <c:v>965</c:v>
              </c:pt>
              <c:pt idx="90">
                <c:v>976</c:v>
              </c:pt>
              <c:pt idx="91">
                <c:v>987</c:v>
              </c:pt>
              <c:pt idx="92">
                <c:v>998</c:v>
              </c:pt>
              <c:pt idx="93">
                <c:v>1009</c:v>
              </c:pt>
              <c:pt idx="94">
                <c:v>1019</c:v>
              </c:pt>
              <c:pt idx="95">
                <c:v>1030</c:v>
              </c:pt>
              <c:pt idx="96">
                <c:v>1041</c:v>
              </c:pt>
              <c:pt idx="97">
                <c:v>1052</c:v>
              </c:pt>
              <c:pt idx="98">
                <c:v>1063</c:v>
              </c:pt>
              <c:pt idx="99">
                <c:v>1074</c:v>
              </c:pt>
              <c:pt idx="100">
                <c:v>1085</c:v>
              </c:pt>
              <c:pt idx="101">
                <c:v>1095</c:v>
              </c:pt>
              <c:pt idx="102">
                <c:v>1106</c:v>
              </c:pt>
              <c:pt idx="103">
                <c:v>1117</c:v>
              </c:pt>
              <c:pt idx="104">
                <c:v>1128</c:v>
              </c:pt>
              <c:pt idx="105">
                <c:v>1139</c:v>
              </c:pt>
              <c:pt idx="106">
                <c:v>1150</c:v>
              </c:pt>
              <c:pt idx="107">
                <c:v>1160</c:v>
              </c:pt>
              <c:pt idx="108">
                <c:v>1171</c:v>
              </c:pt>
              <c:pt idx="109">
                <c:v>1182</c:v>
              </c:pt>
              <c:pt idx="110">
                <c:v>1193</c:v>
              </c:pt>
              <c:pt idx="111">
                <c:v>1204</c:v>
              </c:pt>
              <c:pt idx="112">
                <c:v>1215</c:v>
              </c:pt>
              <c:pt idx="113">
                <c:v>1225</c:v>
              </c:pt>
              <c:pt idx="114">
                <c:v>1236</c:v>
              </c:pt>
              <c:pt idx="115">
                <c:v>1247</c:v>
              </c:pt>
              <c:pt idx="116">
                <c:v>1258</c:v>
              </c:pt>
              <c:pt idx="117">
                <c:v>1269</c:v>
              </c:pt>
              <c:pt idx="118">
                <c:v>1280</c:v>
              </c:pt>
              <c:pt idx="119">
                <c:v>1291</c:v>
              </c:pt>
              <c:pt idx="120">
                <c:v>1301</c:v>
              </c:pt>
              <c:pt idx="121">
                <c:v>1312</c:v>
              </c:pt>
              <c:pt idx="122">
                <c:v>1323</c:v>
              </c:pt>
              <c:pt idx="123">
                <c:v>1334</c:v>
              </c:pt>
              <c:pt idx="124">
                <c:v>1345</c:v>
              </c:pt>
              <c:pt idx="125">
                <c:v>1356</c:v>
              </c:pt>
              <c:pt idx="126">
                <c:v>1366</c:v>
              </c:pt>
              <c:pt idx="127">
                <c:v>1377</c:v>
              </c:pt>
              <c:pt idx="128">
                <c:v>1388</c:v>
              </c:pt>
              <c:pt idx="129">
                <c:v>1399</c:v>
              </c:pt>
              <c:pt idx="130">
                <c:v>1410</c:v>
              </c:pt>
              <c:pt idx="131">
                <c:v>1421</c:v>
              </c:pt>
              <c:pt idx="132">
                <c:v>1432</c:v>
              </c:pt>
              <c:pt idx="133">
                <c:v>1442</c:v>
              </c:pt>
              <c:pt idx="134">
                <c:v>1453</c:v>
              </c:pt>
              <c:pt idx="135">
                <c:v>1464</c:v>
              </c:pt>
              <c:pt idx="136">
                <c:v>1475</c:v>
              </c:pt>
              <c:pt idx="137">
                <c:v>1486</c:v>
              </c:pt>
              <c:pt idx="138">
                <c:v>1497</c:v>
              </c:pt>
              <c:pt idx="139">
                <c:v>1507</c:v>
              </c:pt>
              <c:pt idx="140">
                <c:v>1518</c:v>
              </c:pt>
              <c:pt idx="141">
                <c:v>1529</c:v>
              </c:pt>
              <c:pt idx="142">
                <c:v>1540</c:v>
              </c:pt>
              <c:pt idx="143">
                <c:v>1551</c:v>
              </c:pt>
              <c:pt idx="144">
                <c:v>1562</c:v>
              </c:pt>
              <c:pt idx="145">
                <c:v>1573</c:v>
              </c:pt>
              <c:pt idx="146">
                <c:v>1583</c:v>
              </c:pt>
              <c:pt idx="147">
                <c:v>1594</c:v>
              </c:pt>
              <c:pt idx="148">
                <c:v>1605</c:v>
              </c:pt>
              <c:pt idx="149">
                <c:v>1616</c:v>
              </c:pt>
              <c:pt idx="150">
                <c:v>1627</c:v>
              </c:pt>
              <c:pt idx="151">
                <c:v>1638</c:v>
              </c:pt>
              <c:pt idx="152">
                <c:v>1648</c:v>
              </c:pt>
              <c:pt idx="153">
                <c:v>1659</c:v>
              </c:pt>
              <c:pt idx="154">
                <c:v>1670</c:v>
              </c:pt>
              <c:pt idx="155">
                <c:v>1681</c:v>
              </c:pt>
              <c:pt idx="156">
                <c:v>1692</c:v>
              </c:pt>
              <c:pt idx="157">
                <c:v>1703</c:v>
              </c:pt>
              <c:pt idx="158">
                <c:v>1714</c:v>
              </c:pt>
              <c:pt idx="159">
                <c:v>1724</c:v>
              </c:pt>
              <c:pt idx="160">
                <c:v>1735</c:v>
              </c:pt>
              <c:pt idx="161">
                <c:v>1746</c:v>
              </c:pt>
              <c:pt idx="162">
                <c:v>1757</c:v>
              </c:pt>
              <c:pt idx="163">
                <c:v>1768</c:v>
              </c:pt>
              <c:pt idx="164">
                <c:v>1779</c:v>
              </c:pt>
              <c:pt idx="165">
                <c:v>1789</c:v>
              </c:pt>
              <c:pt idx="166">
                <c:v>1800</c:v>
              </c:pt>
              <c:pt idx="167">
                <c:v>1811</c:v>
              </c:pt>
              <c:pt idx="168">
                <c:v>1822</c:v>
              </c:pt>
              <c:pt idx="169">
                <c:v>1833</c:v>
              </c:pt>
              <c:pt idx="170">
                <c:v>1844</c:v>
              </c:pt>
              <c:pt idx="171">
                <c:v>1854</c:v>
              </c:pt>
              <c:pt idx="172">
                <c:v>1865</c:v>
              </c:pt>
              <c:pt idx="173">
                <c:v>1876</c:v>
              </c:pt>
              <c:pt idx="174">
                <c:v>1887</c:v>
              </c:pt>
              <c:pt idx="175">
                <c:v>1898</c:v>
              </c:pt>
              <c:pt idx="176">
                <c:v>1909</c:v>
              </c:pt>
              <c:pt idx="177">
                <c:v>1920</c:v>
              </c:pt>
              <c:pt idx="178">
                <c:v>1930</c:v>
              </c:pt>
              <c:pt idx="179">
                <c:v>1941</c:v>
              </c:pt>
              <c:pt idx="180">
                <c:v>1952</c:v>
              </c:pt>
              <c:pt idx="181">
                <c:v>1963</c:v>
              </c:pt>
              <c:pt idx="182">
                <c:v>1974</c:v>
              </c:pt>
              <c:pt idx="183">
                <c:v>1985</c:v>
              </c:pt>
              <c:pt idx="184">
                <c:v>1995</c:v>
              </c:pt>
              <c:pt idx="185">
                <c:v>2006</c:v>
              </c:pt>
              <c:pt idx="186">
                <c:v>2017</c:v>
              </c:pt>
              <c:pt idx="187">
                <c:v>2028</c:v>
              </c:pt>
              <c:pt idx="188">
                <c:v>2039</c:v>
              </c:pt>
              <c:pt idx="189">
                <c:v>2050</c:v>
              </c:pt>
              <c:pt idx="190">
                <c:v>2061</c:v>
              </c:pt>
              <c:pt idx="191">
                <c:v>2071</c:v>
              </c:pt>
              <c:pt idx="192">
                <c:v>2082</c:v>
              </c:pt>
              <c:pt idx="193">
                <c:v>2093</c:v>
              </c:pt>
              <c:pt idx="194">
                <c:v>2104</c:v>
              </c:pt>
              <c:pt idx="195">
                <c:v>2115</c:v>
              </c:pt>
              <c:pt idx="196">
                <c:v>2126</c:v>
              </c:pt>
              <c:pt idx="197">
                <c:v>2136</c:v>
              </c:pt>
              <c:pt idx="198">
                <c:v>2147</c:v>
              </c:pt>
              <c:pt idx="199">
                <c:v>2158</c:v>
              </c:pt>
              <c:pt idx="200">
                <c:v>2169</c:v>
              </c:pt>
              <c:pt idx="201">
                <c:v>2180</c:v>
              </c:pt>
              <c:pt idx="202">
                <c:v>2191</c:v>
              </c:pt>
              <c:pt idx="203">
                <c:v>2202</c:v>
              </c:pt>
              <c:pt idx="204">
                <c:v>2212</c:v>
              </c:pt>
              <c:pt idx="205">
                <c:v>2223</c:v>
              </c:pt>
              <c:pt idx="206">
                <c:v>2234</c:v>
              </c:pt>
              <c:pt idx="207">
                <c:v>2245</c:v>
              </c:pt>
              <c:pt idx="208">
                <c:v>2256</c:v>
              </c:pt>
              <c:pt idx="209">
                <c:v>2267</c:v>
              </c:pt>
              <c:pt idx="210">
                <c:v>2277</c:v>
              </c:pt>
              <c:pt idx="211">
                <c:v>2288</c:v>
              </c:pt>
              <c:pt idx="212">
                <c:v>2299</c:v>
              </c:pt>
              <c:pt idx="213">
                <c:v>2310</c:v>
              </c:pt>
              <c:pt idx="214">
                <c:v>2321</c:v>
              </c:pt>
              <c:pt idx="215">
                <c:v>2332</c:v>
              </c:pt>
              <c:pt idx="216">
                <c:v>2343</c:v>
              </c:pt>
              <c:pt idx="217">
                <c:v>2353</c:v>
              </c:pt>
              <c:pt idx="218">
                <c:v>2364</c:v>
              </c:pt>
              <c:pt idx="219">
                <c:v>2375</c:v>
              </c:pt>
              <c:pt idx="220">
                <c:v>2386</c:v>
              </c:pt>
              <c:pt idx="221">
                <c:v>2397</c:v>
              </c:pt>
              <c:pt idx="222">
                <c:v>2408</c:v>
              </c:pt>
              <c:pt idx="223">
                <c:v>2418</c:v>
              </c:pt>
              <c:pt idx="224">
                <c:v>2429</c:v>
              </c:pt>
              <c:pt idx="225">
                <c:v>2440</c:v>
              </c:pt>
              <c:pt idx="226">
                <c:v>2451</c:v>
              </c:pt>
              <c:pt idx="227">
                <c:v>2462</c:v>
              </c:pt>
              <c:pt idx="228">
                <c:v>2473</c:v>
              </c:pt>
              <c:pt idx="229">
                <c:v>2484</c:v>
              </c:pt>
              <c:pt idx="230">
                <c:v>2494</c:v>
              </c:pt>
              <c:pt idx="231">
                <c:v>2505</c:v>
              </c:pt>
              <c:pt idx="232">
                <c:v>2516</c:v>
              </c:pt>
              <c:pt idx="233">
                <c:v>2527</c:v>
              </c:pt>
              <c:pt idx="234">
                <c:v>2538</c:v>
              </c:pt>
              <c:pt idx="235">
                <c:v>2549</c:v>
              </c:pt>
              <c:pt idx="236">
                <c:v>2559</c:v>
              </c:pt>
              <c:pt idx="237">
                <c:v>2570</c:v>
              </c:pt>
              <c:pt idx="238">
                <c:v>2581</c:v>
              </c:pt>
              <c:pt idx="239">
                <c:v>2592</c:v>
              </c:pt>
              <c:pt idx="240">
                <c:v>2603</c:v>
              </c:pt>
              <c:pt idx="241">
                <c:v>2614</c:v>
              </c:pt>
              <c:pt idx="242">
                <c:v>2624</c:v>
              </c:pt>
              <c:pt idx="243">
                <c:v>2635</c:v>
              </c:pt>
              <c:pt idx="244">
                <c:v>2646</c:v>
              </c:pt>
              <c:pt idx="245">
                <c:v>2657</c:v>
              </c:pt>
              <c:pt idx="246">
                <c:v>2668</c:v>
              </c:pt>
              <c:pt idx="247">
                <c:v>2679</c:v>
              </c:pt>
              <c:pt idx="248">
                <c:v>2690</c:v>
              </c:pt>
              <c:pt idx="249">
                <c:v>2700</c:v>
              </c:pt>
              <c:pt idx="250">
                <c:v>2711</c:v>
              </c:pt>
              <c:pt idx="251">
                <c:v>2722</c:v>
              </c:pt>
              <c:pt idx="252">
                <c:v>2733</c:v>
              </c:pt>
              <c:pt idx="253">
                <c:v>2744</c:v>
              </c:pt>
              <c:pt idx="254">
                <c:v>2755</c:v>
              </c:pt>
              <c:pt idx="255">
                <c:v>2765</c:v>
              </c:pt>
              <c:pt idx="256">
                <c:v>2776</c:v>
              </c:pt>
              <c:pt idx="257">
                <c:v>2787</c:v>
              </c:pt>
              <c:pt idx="258">
                <c:v>2798</c:v>
              </c:pt>
              <c:pt idx="259">
                <c:v>2809</c:v>
              </c:pt>
              <c:pt idx="260">
                <c:v>2820</c:v>
              </c:pt>
              <c:pt idx="261">
                <c:v>2831</c:v>
              </c:pt>
              <c:pt idx="262">
                <c:v>2841</c:v>
              </c:pt>
              <c:pt idx="263">
                <c:v>2852</c:v>
              </c:pt>
              <c:pt idx="264">
                <c:v>2863</c:v>
              </c:pt>
              <c:pt idx="265">
                <c:v>2874</c:v>
              </c:pt>
              <c:pt idx="266">
                <c:v>2885</c:v>
              </c:pt>
              <c:pt idx="267">
                <c:v>2896</c:v>
              </c:pt>
              <c:pt idx="268">
                <c:v>2906</c:v>
              </c:pt>
              <c:pt idx="269">
                <c:v>2917</c:v>
              </c:pt>
              <c:pt idx="270">
                <c:v>2928</c:v>
              </c:pt>
              <c:pt idx="271">
                <c:v>2939</c:v>
              </c:pt>
              <c:pt idx="272">
                <c:v>2950</c:v>
              </c:pt>
              <c:pt idx="273">
                <c:v>2961</c:v>
              </c:pt>
              <c:pt idx="274">
                <c:v>2972</c:v>
              </c:pt>
              <c:pt idx="275">
                <c:v>2982</c:v>
              </c:pt>
              <c:pt idx="276">
                <c:v>2993</c:v>
              </c:pt>
              <c:pt idx="277">
                <c:v>3004</c:v>
              </c:pt>
              <c:pt idx="278">
                <c:v>3015</c:v>
              </c:pt>
              <c:pt idx="279">
                <c:v>3026</c:v>
              </c:pt>
              <c:pt idx="280">
                <c:v>3037</c:v>
              </c:pt>
              <c:pt idx="281">
                <c:v>3047</c:v>
              </c:pt>
              <c:pt idx="282">
                <c:v>3058</c:v>
              </c:pt>
              <c:pt idx="283">
                <c:v>3069</c:v>
              </c:pt>
              <c:pt idx="284">
                <c:v>3080</c:v>
              </c:pt>
              <c:pt idx="285">
                <c:v>3091</c:v>
              </c:pt>
              <c:pt idx="286">
                <c:v>3102</c:v>
              </c:pt>
              <c:pt idx="287">
                <c:v>3113</c:v>
              </c:pt>
              <c:pt idx="288">
                <c:v>3123</c:v>
              </c:pt>
              <c:pt idx="289">
                <c:v>3134</c:v>
              </c:pt>
              <c:pt idx="290">
                <c:v>3145</c:v>
              </c:pt>
              <c:pt idx="291">
                <c:v>3156</c:v>
              </c:pt>
              <c:pt idx="292">
                <c:v>3167</c:v>
              </c:pt>
              <c:pt idx="293">
                <c:v>3178</c:v>
              </c:pt>
              <c:pt idx="294">
                <c:v>3188</c:v>
              </c:pt>
              <c:pt idx="295">
                <c:v>3199</c:v>
              </c:pt>
              <c:pt idx="296">
                <c:v>3210</c:v>
              </c:pt>
              <c:pt idx="297">
                <c:v>3221</c:v>
              </c:pt>
              <c:pt idx="298">
                <c:v>3232</c:v>
              </c:pt>
              <c:pt idx="299">
                <c:v>3243</c:v>
              </c:pt>
              <c:pt idx="300">
                <c:v>3254</c:v>
              </c:pt>
              <c:pt idx="301">
                <c:v>3264</c:v>
              </c:pt>
              <c:pt idx="302">
                <c:v>3275</c:v>
              </c:pt>
              <c:pt idx="303">
                <c:v>3286</c:v>
              </c:pt>
              <c:pt idx="304">
                <c:v>3297</c:v>
              </c:pt>
              <c:pt idx="305">
                <c:v>3308</c:v>
              </c:pt>
              <c:pt idx="306">
                <c:v>3319</c:v>
              </c:pt>
              <c:pt idx="307">
                <c:v>3329</c:v>
              </c:pt>
              <c:pt idx="308">
                <c:v>3340</c:v>
              </c:pt>
              <c:pt idx="309">
                <c:v>3351</c:v>
              </c:pt>
              <c:pt idx="310">
                <c:v>3362</c:v>
              </c:pt>
              <c:pt idx="311">
                <c:v>3373</c:v>
              </c:pt>
              <c:pt idx="312">
                <c:v>3384</c:v>
              </c:pt>
              <c:pt idx="313">
                <c:v>3394</c:v>
              </c:pt>
              <c:pt idx="314">
                <c:v>3405</c:v>
              </c:pt>
              <c:pt idx="315">
                <c:v>3416</c:v>
              </c:pt>
              <c:pt idx="316">
                <c:v>3427</c:v>
              </c:pt>
              <c:pt idx="317">
                <c:v>3438</c:v>
              </c:pt>
              <c:pt idx="318">
                <c:v>3449</c:v>
              </c:pt>
              <c:pt idx="319">
                <c:v>3460</c:v>
              </c:pt>
              <c:pt idx="320">
                <c:v>3470</c:v>
              </c:pt>
              <c:pt idx="321">
                <c:v>3481</c:v>
              </c:pt>
              <c:pt idx="322">
                <c:v>3492</c:v>
              </c:pt>
              <c:pt idx="323">
                <c:v>3503</c:v>
              </c:pt>
              <c:pt idx="324">
                <c:v>3514</c:v>
              </c:pt>
              <c:pt idx="325">
                <c:v>3525</c:v>
              </c:pt>
              <c:pt idx="326">
                <c:v>3535</c:v>
              </c:pt>
              <c:pt idx="327">
                <c:v>3546</c:v>
              </c:pt>
              <c:pt idx="328">
                <c:v>3557</c:v>
              </c:pt>
              <c:pt idx="329">
                <c:v>3568</c:v>
              </c:pt>
              <c:pt idx="330">
                <c:v>3579</c:v>
              </c:pt>
              <c:pt idx="331">
                <c:v>3590</c:v>
              </c:pt>
              <c:pt idx="332">
                <c:v>3601</c:v>
              </c:pt>
              <c:pt idx="333">
                <c:v>3611</c:v>
              </c:pt>
              <c:pt idx="334">
                <c:v>3622</c:v>
              </c:pt>
              <c:pt idx="335">
                <c:v>3633</c:v>
              </c:pt>
              <c:pt idx="336">
                <c:v>3644</c:v>
              </c:pt>
              <c:pt idx="337">
                <c:v>3655</c:v>
              </c:pt>
              <c:pt idx="338">
                <c:v>3666</c:v>
              </c:pt>
              <c:pt idx="339">
                <c:v>3676</c:v>
              </c:pt>
              <c:pt idx="340">
                <c:v>3687</c:v>
              </c:pt>
              <c:pt idx="341">
                <c:v>3698</c:v>
              </c:pt>
              <c:pt idx="342">
                <c:v>3709</c:v>
              </c:pt>
              <c:pt idx="343">
                <c:v>3720</c:v>
              </c:pt>
              <c:pt idx="344">
                <c:v>3731</c:v>
              </c:pt>
              <c:pt idx="345">
                <c:v>3742</c:v>
              </c:pt>
              <c:pt idx="346">
                <c:v>3752</c:v>
              </c:pt>
              <c:pt idx="347">
                <c:v>3763</c:v>
              </c:pt>
              <c:pt idx="348">
                <c:v>3774</c:v>
              </c:pt>
              <c:pt idx="349">
                <c:v>3785</c:v>
              </c:pt>
              <c:pt idx="350">
                <c:v>3796</c:v>
              </c:pt>
              <c:pt idx="351">
                <c:v>3807</c:v>
              </c:pt>
              <c:pt idx="352">
                <c:v>3817</c:v>
              </c:pt>
              <c:pt idx="353">
                <c:v>3828</c:v>
              </c:pt>
              <c:pt idx="354">
                <c:v>3839</c:v>
              </c:pt>
              <c:pt idx="355">
                <c:v>3850</c:v>
              </c:pt>
              <c:pt idx="356">
                <c:v>3861</c:v>
              </c:pt>
              <c:pt idx="357">
                <c:v>3872</c:v>
              </c:pt>
              <c:pt idx="358">
                <c:v>3883</c:v>
              </c:pt>
              <c:pt idx="359">
                <c:v>3893</c:v>
              </c:pt>
              <c:pt idx="360">
                <c:v>3904</c:v>
              </c:pt>
              <c:pt idx="361">
                <c:v>3915</c:v>
              </c:pt>
              <c:pt idx="362">
                <c:v>3926</c:v>
              </c:pt>
              <c:pt idx="363">
                <c:v>3937</c:v>
              </c:pt>
              <c:pt idx="364">
                <c:v>3948</c:v>
              </c:pt>
              <c:pt idx="365">
                <c:v>3958</c:v>
              </c:pt>
              <c:pt idx="366">
                <c:v>3969</c:v>
              </c:pt>
              <c:pt idx="367">
                <c:v>3980</c:v>
              </c:pt>
              <c:pt idx="368">
                <c:v>3991</c:v>
              </c:pt>
              <c:pt idx="369">
                <c:v>4002</c:v>
              </c:pt>
              <c:pt idx="370">
                <c:v>4013</c:v>
              </c:pt>
              <c:pt idx="371">
                <c:v>4023</c:v>
              </c:pt>
              <c:pt idx="372">
                <c:v>4034</c:v>
              </c:pt>
              <c:pt idx="373">
                <c:v>4045</c:v>
              </c:pt>
              <c:pt idx="374">
                <c:v>4056</c:v>
              </c:pt>
              <c:pt idx="375">
                <c:v>4067</c:v>
              </c:pt>
              <c:pt idx="376">
                <c:v>4078</c:v>
              </c:pt>
              <c:pt idx="377">
                <c:v>4089</c:v>
              </c:pt>
              <c:pt idx="378">
                <c:v>4099</c:v>
              </c:pt>
              <c:pt idx="379">
                <c:v>4110</c:v>
              </c:pt>
              <c:pt idx="380">
                <c:v>4121</c:v>
              </c:pt>
              <c:pt idx="381">
                <c:v>4132</c:v>
              </c:pt>
              <c:pt idx="382">
                <c:v>4143</c:v>
              </c:pt>
              <c:pt idx="383">
                <c:v>4154</c:v>
              </c:pt>
              <c:pt idx="384">
                <c:v>4164</c:v>
              </c:pt>
              <c:pt idx="385">
                <c:v>4175</c:v>
              </c:pt>
              <c:pt idx="386">
                <c:v>4186</c:v>
              </c:pt>
              <c:pt idx="387">
                <c:v>4197</c:v>
              </c:pt>
              <c:pt idx="388">
                <c:v>4208</c:v>
              </c:pt>
              <c:pt idx="389">
                <c:v>4219</c:v>
              </c:pt>
              <c:pt idx="390">
                <c:v>4230</c:v>
              </c:pt>
              <c:pt idx="391">
                <c:v>4240</c:v>
              </c:pt>
              <c:pt idx="392">
                <c:v>4251</c:v>
              </c:pt>
              <c:pt idx="393">
                <c:v>4262</c:v>
              </c:pt>
              <c:pt idx="394">
                <c:v>4273</c:v>
              </c:pt>
              <c:pt idx="395">
                <c:v>4284</c:v>
              </c:pt>
              <c:pt idx="396">
                <c:v>4295</c:v>
              </c:pt>
              <c:pt idx="397">
                <c:v>4305</c:v>
              </c:pt>
              <c:pt idx="398">
                <c:v>4316</c:v>
              </c:pt>
              <c:pt idx="399">
                <c:v>4327</c:v>
              </c:pt>
              <c:pt idx="400">
                <c:v>4338</c:v>
              </c:pt>
            </c:numLit>
          </c:xVal>
          <c:yVal>
            <c:numLit>
              <c:formatCode>General</c:formatCode>
              <c:ptCount val="401"/>
              <c:pt idx="0">
                <c:v>11747</c:v>
              </c:pt>
              <c:pt idx="1">
                <c:v>11561</c:v>
              </c:pt>
              <c:pt idx="2">
                <c:v>11432</c:v>
              </c:pt>
              <c:pt idx="3">
                <c:v>11357</c:v>
              </c:pt>
              <c:pt idx="4">
                <c:v>11274</c:v>
              </c:pt>
              <c:pt idx="5">
                <c:v>11186</c:v>
              </c:pt>
              <c:pt idx="6">
                <c:v>11143</c:v>
              </c:pt>
              <c:pt idx="7">
                <c:v>11079</c:v>
              </c:pt>
              <c:pt idx="8">
                <c:v>11044</c:v>
              </c:pt>
              <c:pt idx="9">
                <c:v>11027</c:v>
              </c:pt>
              <c:pt idx="10">
                <c:v>11004</c:v>
              </c:pt>
              <c:pt idx="11">
                <c:v>10988</c:v>
              </c:pt>
              <c:pt idx="12">
                <c:v>10962</c:v>
              </c:pt>
              <c:pt idx="13">
                <c:v>10947</c:v>
              </c:pt>
              <c:pt idx="14">
                <c:v>10930</c:v>
              </c:pt>
              <c:pt idx="15">
                <c:v>10899</c:v>
              </c:pt>
              <c:pt idx="16">
                <c:v>10879</c:v>
              </c:pt>
              <c:pt idx="17">
                <c:v>10865</c:v>
              </c:pt>
              <c:pt idx="18">
                <c:v>10844</c:v>
              </c:pt>
              <c:pt idx="19">
                <c:v>10828</c:v>
              </c:pt>
              <c:pt idx="20">
                <c:v>10809</c:v>
              </c:pt>
              <c:pt idx="21">
                <c:v>10785</c:v>
              </c:pt>
              <c:pt idx="22">
                <c:v>10770</c:v>
              </c:pt>
              <c:pt idx="23">
                <c:v>10732</c:v>
              </c:pt>
              <c:pt idx="24">
                <c:v>10699</c:v>
              </c:pt>
              <c:pt idx="25">
                <c:v>10683</c:v>
              </c:pt>
              <c:pt idx="26">
                <c:v>10669</c:v>
              </c:pt>
              <c:pt idx="27">
                <c:v>10653</c:v>
              </c:pt>
              <c:pt idx="28">
                <c:v>10627</c:v>
              </c:pt>
              <c:pt idx="29">
                <c:v>10600</c:v>
              </c:pt>
              <c:pt idx="30">
                <c:v>10581</c:v>
              </c:pt>
              <c:pt idx="31">
                <c:v>10564</c:v>
              </c:pt>
              <c:pt idx="32">
                <c:v>10545</c:v>
              </c:pt>
              <c:pt idx="33">
                <c:v>10523</c:v>
              </c:pt>
              <c:pt idx="34">
                <c:v>10500</c:v>
              </c:pt>
              <c:pt idx="35">
                <c:v>10467</c:v>
              </c:pt>
              <c:pt idx="36">
                <c:v>10430</c:v>
              </c:pt>
              <c:pt idx="37">
                <c:v>10404</c:v>
              </c:pt>
              <c:pt idx="38">
                <c:v>10356</c:v>
              </c:pt>
              <c:pt idx="39">
                <c:v>10334</c:v>
              </c:pt>
              <c:pt idx="40">
                <c:v>10316</c:v>
              </c:pt>
              <c:pt idx="41">
                <c:v>10275</c:v>
              </c:pt>
              <c:pt idx="42">
                <c:v>10248</c:v>
              </c:pt>
              <c:pt idx="43">
                <c:v>10200</c:v>
              </c:pt>
              <c:pt idx="44">
                <c:v>10180</c:v>
              </c:pt>
              <c:pt idx="45">
                <c:v>10143</c:v>
              </c:pt>
              <c:pt idx="46">
                <c:v>10126</c:v>
              </c:pt>
              <c:pt idx="47">
                <c:v>10097</c:v>
              </c:pt>
              <c:pt idx="48">
                <c:v>10063</c:v>
              </c:pt>
              <c:pt idx="49">
                <c:v>10036</c:v>
              </c:pt>
              <c:pt idx="50">
                <c:v>10011</c:v>
              </c:pt>
              <c:pt idx="51">
                <c:v>9990</c:v>
              </c:pt>
              <c:pt idx="52">
                <c:v>9976</c:v>
              </c:pt>
              <c:pt idx="53">
                <c:v>9963</c:v>
              </c:pt>
              <c:pt idx="54">
                <c:v>9947</c:v>
              </c:pt>
              <c:pt idx="55">
                <c:v>9936</c:v>
              </c:pt>
              <c:pt idx="56">
                <c:v>9922</c:v>
              </c:pt>
              <c:pt idx="57">
                <c:v>9915</c:v>
              </c:pt>
              <c:pt idx="58">
                <c:v>9899</c:v>
              </c:pt>
              <c:pt idx="59">
                <c:v>9888</c:v>
              </c:pt>
              <c:pt idx="60">
                <c:v>9869</c:v>
              </c:pt>
              <c:pt idx="61">
                <c:v>9859</c:v>
              </c:pt>
              <c:pt idx="62">
                <c:v>9849</c:v>
              </c:pt>
              <c:pt idx="63">
                <c:v>9842</c:v>
              </c:pt>
              <c:pt idx="64">
                <c:v>9834</c:v>
              </c:pt>
              <c:pt idx="65">
                <c:v>9822</c:v>
              </c:pt>
              <c:pt idx="66">
                <c:v>9811</c:v>
              </c:pt>
              <c:pt idx="67">
                <c:v>9798</c:v>
              </c:pt>
              <c:pt idx="68">
                <c:v>9786</c:v>
              </c:pt>
              <c:pt idx="69">
                <c:v>9767</c:v>
              </c:pt>
              <c:pt idx="70">
                <c:v>9753</c:v>
              </c:pt>
              <c:pt idx="71">
                <c:v>9740</c:v>
              </c:pt>
              <c:pt idx="72">
                <c:v>9720</c:v>
              </c:pt>
              <c:pt idx="73">
                <c:v>9704</c:v>
              </c:pt>
              <c:pt idx="74">
                <c:v>9687</c:v>
              </c:pt>
              <c:pt idx="75">
                <c:v>9671</c:v>
              </c:pt>
              <c:pt idx="76">
                <c:v>9661</c:v>
              </c:pt>
              <c:pt idx="77">
                <c:v>9643</c:v>
              </c:pt>
              <c:pt idx="78">
                <c:v>9632</c:v>
              </c:pt>
              <c:pt idx="79">
                <c:v>9620</c:v>
              </c:pt>
              <c:pt idx="80">
                <c:v>9605</c:v>
              </c:pt>
              <c:pt idx="81">
                <c:v>9592</c:v>
              </c:pt>
              <c:pt idx="82">
                <c:v>9571</c:v>
              </c:pt>
              <c:pt idx="83">
                <c:v>9552</c:v>
              </c:pt>
              <c:pt idx="84">
                <c:v>9541</c:v>
              </c:pt>
              <c:pt idx="85">
                <c:v>9530</c:v>
              </c:pt>
              <c:pt idx="86">
                <c:v>9517</c:v>
              </c:pt>
              <c:pt idx="87">
                <c:v>9504</c:v>
              </c:pt>
              <c:pt idx="88">
                <c:v>9491</c:v>
              </c:pt>
              <c:pt idx="89">
                <c:v>9486</c:v>
              </c:pt>
              <c:pt idx="90">
                <c:v>9476</c:v>
              </c:pt>
              <c:pt idx="91">
                <c:v>9463</c:v>
              </c:pt>
              <c:pt idx="92">
                <c:v>9455</c:v>
              </c:pt>
              <c:pt idx="93">
                <c:v>9446</c:v>
              </c:pt>
              <c:pt idx="94">
                <c:v>9431</c:v>
              </c:pt>
              <c:pt idx="95">
                <c:v>9421</c:v>
              </c:pt>
              <c:pt idx="96">
                <c:v>9414</c:v>
              </c:pt>
              <c:pt idx="97">
                <c:v>9406</c:v>
              </c:pt>
              <c:pt idx="98">
                <c:v>9396</c:v>
              </c:pt>
              <c:pt idx="99">
                <c:v>9383</c:v>
              </c:pt>
              <c:pt idx="100">
                <c:v>9372</c:v>
              </c:pt>
              <c:pt idx="101">
                <c:v>9366</c:v>
              </c:pt>
              <c:pt idx="102">
                <c:v>9362</c:v>
              </c:pt>
              <c:pt idx="103">
                <c:v>9344</c:v>
              </c:pt>
              <c:pt idx="104">
                <c:v>9340</c:v>
              </c:pt>
              <c:pt idx="105">
                <c:v>9332</c:v>
              </c:pt>
              <c:pt idx="106">
                <c:v>9323</c:v>
              </c:pt>
              <c:pt idx="107">
                <c:v>9316</c:v>
              </c:pt>
              <c:pt idx="108">
                <c:v>9310</c:v>
              </c:pt>
              <c:pt idx="109">
                <c:v>9293</c:v>
              </c:pt>
              <c:pt idx="110">
                <c:v>9278</c:v>
              </c:pt>
              <c:pt idx="111">
                <c:v>9273</c:v>
              </c:pt>
              <c:pt idx="112">
                <c:v>9265</c:v>
              </c:pt>
              <c:pt idx="113">
                <c:v>9255</c:v>
              </c:pt>
              <c:pt idx="114">
                <c:v>9248</c:v>
              </c:pt>
              <c:pt idx="115">
                <c:v>9240</c:v>
              </c:pt>
              <c:pt idx="116">
                <c:v>9229</c:v>
              </c:pt>
              <c:pt idx="117">
                <c:v>9224</c:v>
              </c:pt>
              <c:pt idx="118">
                <c:v>9220</c:v>
              </c:pt>
              <c:pt idx="119">
                <c:v>9214</c:v>
              </c:pt>
              <c:pt idx="120">
                <c:v>9202</c:v>
              </c:pt>
              <c:pt idx="121">
                <c:v>9192</c:v>
              </c:pt>
              <c:pt idx="122">
                <c:v>9182</c:v>
              </c:pt>
              <c:pt idx="123">
                <c:v>9173</c:v>
              </c:pt>
              <c:pt idx="124">
                <c:v>9162</c:v>
              </c:pt>
              <c:pt idx="125">
                <c:v>9154</c:v>
              </c:pt>
              <c:pt idx="126">
                <c:v>9146</c:v>
              </c:pt>
              <c:pt idx="127">
                <c:v>9134</c:v>
              </c:pt>
              <c:pt idx="128">
                <c:v>9127</c:v>
              </c:pt>
              <c:pt idx="129">
                <c:v>9121</c:v>
              </c:pt>
              <c:pt idx="130">
                <c:v>9111</c:v>
              </c:pt>
              <c:pt idx="131">
                <c:v>9104</c:v>
              </c:pt>
              <c:pt idx="132">
                <c:v>9092</c:v>
              </c:pt>
              <c:pt idx="133">
                <c:v>9084</c:v>
              </c:pt>
              <c:pt idx="134">
                <c:v>9076</c:v>
              </c:pt>
              <c:pt idx="135">
                <c:v>9069</c:v>
              </c:pt>
              <c:pt idx="136">
                <c:v>9062</c:v>
              </c:pt>
              <c:pt idx="137">
                <c:v>9055</c:v>
              </c:pt>
              <c:pt idx="138">
                <c:v>9051</c:v>
              </c:pt>
              <c:pt idx="139">
                <c:v>9042</c:v>
              </c:pt>
              <c:pt idx="140">
                <c:v>9034</c:v>
              </c:pt>
              <c:pt idx="141">
                <c:v>9027</c:v>
              </c:pt>
              <c:pt idx="142">
                <c:v>9021</c:v>
              </c:pt>
              <c:pt idx="143">
                <c:v>9012</c:v>
              </c:pt>
              <c:pt idx="144">
                <c:v>9008</c:v>
              </c:pt>
              <c:pt idx="145">
                <c:v>9001</c:v>
              </c:pt>
              <c:pt idx="146">
                <c:v>8995</c:v>
              </c:pt>
              <c:pt idx="147">
                <c:v>8990</c:v>
              </c:pt>
              <c:pt idx="148">
                <c:v>8979</c:v>
              </c:pt>
              <c:pt idx="149">
                <c:v>8965</c:v>
              </c:pt>
              <c:pt idx="150">
                <c:v>8956</c:v>
              </c:pt>
              <c:pt idx="151">
                <c:v>8943</c:v>
              </c:pt>
              <c:pt idx="152">
                <c:v>8933</c:v>
              </c:pt>
              <c:pt idx="153">
                <c:v>8928</c:v>
              </c:pt>
              <c:pt idx="154">
                <c:v>8924</c:v>
              </c:pt>
              <c:pt idx="155">
                <c:v>8915</c:v>
              </c:pt>
              <c:pt idx="156">
                <c:v>8907</c:v>
              </c:pt>
              <c:pt idx="157">
                <c:v>8901</c:v>
              </c:pt>
              <c:pt idx="158">
                <c:v>8891</c:v>
              </c:pt>
              <c:pt idx="159">
                <c:v>8883</c:v>
              </c:pt>
              <c:pt idx="160">
                <c:v>8873</c:v>
              </c:pt>
              <c:pt idx="161">
                <c:v>8863</c:v>
              </c:pt>
              <c:pt idx="162">
                <c:v>8855</c:v>
              </c:pt>
              <c:pt idx="163">
                <c:v>8846</c:v>
              </c:pt>
              <c:pt idx="164">
                <c:v>8837</c:v>
              </c:pt>
              <c:pt idx="165">
                <c:v>8828</c:v>
              </c:pt>
              <c:pt idx="166">
                <c:v>8824</c:v>
              </c:pt>
              <c:pt idx="167">
                <c:v>8818</c:v>
              </c:pt>
              <c:pt idx="168">
                <c:v>8809</c:v>
              </c:pt>
              <c:pt idx="169">
                <c:v>8802</c:v>
              </c:pt>
              <c:pt idx="170">
                <c:v>8790</c:v>
              </c:pt>
              <c:pt idx="171">
                <c:v>8782</c:v>
              </c:pt>
              <c:pt idx="172">
                <c:v>8772</c:v>
              </c:pt>
              <c:pt idx="173">
                <c:v>8763</c:v>
              </c:pt>
              <c:pt idx="174">
                <c:v>8759</c:v>
              </c:pt>
              <c:pt idx="175">
                <c:v>8752</c:v>
              </c:pt>
              <c:pt idx="176">
                <c:v>8742</c:v>
              </c:pt>
              <c:pt idx="177">
                <c:v>8733</c:v>
              </c:pt>
              <c:pt idx="178">
                <c:v>8727</c:v>
              </c:pt>
              <c:pt idx="179">
                <c:v>8718</c:v>
              </c:pt>
              <c:pt idx="180">
                <c:v>8713</c:v>
              </c:pt>
              <c:pt idx="181">
                <c:v>8701</c:v>
              </c:pt>
              <c:pt idx="182">
                <c:v>8688</c:v>
              </c:pt>
              <c:pt idx="183">
                <c:v>8682</c:v>
              </c:pt>
              <c:pt idx="184">
                <c:v>8673</c:v>
              </c:pt>
              <c:pt idx="185">
                <c:v>8660</c:v>
              </c:pt>
              <c:pt idx="186">
                <c:v>8652</c:v>
              </c:pt>
              <c:pt idx="187">
                <c:v>8642</c:v>
              </c:pt>
              <c:pt idx="188">
                <c:v>8632</c:v>
              </c:pt>
              <c:pt idx="189">
                <c:v>8626</c:v>
              </c:pt>
              <c:pt idx="190">
                <c:v>8610</c:v>
              </c:pt>
              <c:pt idx="191">
                <c:v>8606</c:v>
              </c:pt>
              <c:pt idx="192">
                <c:v>8593</c:v>
              </c:pt>
              <c:pt idx="193">
                <c:v>8585</c:v>
              </c:pt>
              <c:pt idx="194">
                <c:v>8577</c:v>
              </c:pt>
              <c:pt idx="195">
                <c:v>8565</c:v>
              </c:pt>
              <c:pt idx="196">
                <c:v>8554</c:v>
              </c:pt>
              <c:pt idx="197">
                <c:v>8540</c:v>
              </c:pt>
              <c:pt idx="198">
                <c:v>8525</c:v>
              </c:pt>
              <c:pt idx="199">
                <c:v>8516</c:v>
              </c:pt>
              <c:pt idx="200">
                <c:v>8509</c:v>
              </c:pt>
              <c:pt idx="201">
                <c:v>8498</c:v>
              </c:pt>
              <c:pt idx="202">
                <c:v>8491</c:v>
              </c:pt>
              <c:pt idx="203">
                <c:v>8468</c:v>
              </c:pt>
              <c:pt idx="204">
                <c:v>8459</c:v>
              </c:pt>
              <c:pt idx="205">
                <c:v>8448</c:v>
              </c:pt>
              <c:pt idx="206">
                <c:v>8439</c:v>
              </c:pt>
              <c:pt idx="207">
                <c:v>8428</c:v>
              </c:pt>
              <c:pt idx="208">
                <c:v>8422</c:v>
              </c:pt>
              <c:pt idx="209">
                <c:v>8416</c:v>
              </c:pt>
              <c:pt idx="210">
                <c:v>8401</c:v>
              </c:pt>
              <c:pt idx="211">
                <c:v>8393</c:v>
              </c:pt>
              <c:pt idx="212">
                <c:v>8388</c:v>
              </c:pt>
              <c:pt idx="213">
                <c:v>8372</c:v>
              </c:pt>
              <c:pt idx="214">
                <c:v>8360</c:v>
              </c:pt>
              <c:pt idx="215">
                <c:v>8353</c:v>
              </c:pt>
              <c:pt idx="216">
                <c:v>8333</c:v>
              </c:pt>
              <c:pt idx="217">
                <c:v>8321</c:v>
              </c:pt>
              <c:pt idx="218">
                <c:v>8313</c:v>
              </c:pt>
              <c:pt idx="219">
                <c:v>8301</c:v>
              </c:pt>
              <c:pt idx="220">
                <c:v>8292</c:v>
              </c:pt>
              <c:pt idx="221">
                <c:v>8283</c:v>
              </c:pt>
              <c:pt idx="222">
                <c:v>8273</c:v>
              </c:pt>
              <c:pt idx="223">
                <c:v>8264</c:v>
              </c:pt>
              <c:pt idx="224">
                <c:v>8251</c:v>
              </c:pt>
              <c:pt idx="225">
                <c:v>8246</c:v>
              </c:pt>
              <c:pt idx="226">
                <c:v>8232</c:v>
              </c:pt>
              <c:pt idx="227">
                <c:v>8218</c:v>
              </c:pt>
              <c:pt idx="228">
                <c:v>8205</c:v>
              </c:pt>
              <c:pt idx="229">
                <c:v>8194</c:v>
              </c:pt>
              <c:pt idx="230">
                <c:v>8187</c:v>
              </c:pt>
              <c:pt idx="231">
                <c:v>8175</c:v>
              </c:pt>
              <c:pt idx="232">
                <c:v>8164</c:v>
              </c:pt>
              <c:pt idx="233">
                <c:v>8160</c:v>
              </c:pt>
              <c:pt idx="234">
                <c:v>8146</c:v>
              </c:pt>
              <c:pt idx="235">
                <c:v>8136</c:v>
              </c:pt>
              <c:pt idx="236">
                <c:v>8125</c:v>
              </c:pt>
              <c:pt idx="237">
                <c:v>8114</c:v>
              </c:pt>
              <c:pt idx="238">
                <c:v>8100</c:v>
              </c:pt>
              <c:pt idx="239">
                <c:v>8086</c:v>
              </c:pt>
              <c:pt idx="240">
                <c:v>8078</c:v>
              </c:pt>
              <c:pt idx="241">
                <c:v>8062</c:v>
              </c:pt>
              <c:pt idx="242">
                <c:v>8050</c:v>
              </c:pt>
              <c:pt idx="243">
                <c:v>8034</c:v>
              </c:pt>
              <c:pt idx="244">
                <c:v>8024</c:v>
              </c:pt>
              <c:pt idx="245">
                <c:v>8009</c:v>
              </c:pt>
              <c:pt idx="246">
                <c:v>7993</c:v>
              </c:pt>
              <c:pt idx="247">
                <c:v>7986</c:v>
              </c:pt>
              <c:pt idx="248">
                <c:v>7970</c:v>
              </c:pt>
              <c:pt idx="249">
                <c:v>7965</c:v>
              </c:pt>
              <c:pt idx="250">
                <c:v>7950</c:v>
              </c:pt>
              <c:pt idx="251">
                <c:v>7936</c:v>
              </c:pt>
              <c:pt idx="252">
                <c:v>7929</c:v>
              </c:pt>
              <c:pt idx="253">
                <c:v>7921</c:v>
              </c:pt>
              <c:pt idx="254">
                <c:v>7911</c:v>
              </c:pt>
              <c:pt idx="255">
                <c:v>7900</c:v>
              </c:pt>
              <c:pt idx="256">
                <c:v>7889</c:v>
              </c:pt>
              <c:pt idx="257">
                <c:v>7876</c:v>
              </c:pt>
              <c:pt idx="258">
                <c:v>7862</c:v>
              </c:pt>
              <c:pt idx="259">
                <c:v>7853</c:v>
              </c:pt>
              <c:pt idx="260">
                <c:v>7840</c:v>
              </c:pt>
              <c:pt idx="261">
                <c:v>7831</c:v>
              </c:pt>
              <c:pt idx="262">
                <c:v>7825</c:v>
              </c:pt>
              <c:pt idx="263">
                <c:v>7817</c:v>
              </c:pt>
              <c:pt idx="264">
                <c:v>7810</c:v>
              </c:pt>
              <c:pt idx="265">
                <c:v>7798</c:v>
              </c:pt>
              <c:pt idx="266">
                <c:v>7786</c:v>
              </c:pt>
              <c:pt idx="267">
                <c:v>7776</c:v>
              </c:pt>
              <c:pt idx="268">
                <c:v>7766</c:v>
              </c:pt>
              <c:pt idx="269">
                <c:v>7756</c:v>
              </c:pt>
              <c:pt idx="270">
                <c:v>7746</c:v>
              </c:pt>
              <c:pt idx="271">
                <c:v>7735</c:v>
              </c:pt>
              <c:pt idx="272">
                <c:v>7729</c:v>
              </c:pt>
              <c:pt idx="273">
                <c:v>7712</c:v>
              </c:pt>
              <c:pt idx="274">
                <c:v>7705</c:v>
              </c:pt>
              <c:pt idx="275">
                <c:v>7697</c:v>
              </c:pt>
              <c:pt idx="276">
                <c:v>7688</c:v>
              </c:pt>
              <c:pt idx="277">
                <c:v>7678</c:v>
              </c:pt>
              <c:pt idx="278">
                <c:v>7665</c:v>
              </c:pt>
              <c:pt idx="279">
                <c:v>7649</c:v>
              </c:pt>
              <c:pt idx="280">
                <c:v>7631</c:v>
              </c:pt>
              <c:pt idx="281">
                <c:v>7621</c:v>
              </c:pt>
              <c:pt idx="282">
                <c:v>7613</c:v>
              </c:pt>
              <c:pt idx="283">
                <c:v>7602</c:v>
              </c:pt>
              <c:pt idx="284">
                <c:v>7594</c:v>
              </c:pt>
              <c:pt idx="285">
                <c:v>7585</c:v>
              </c:pt>
              <c:pt idx="286">
                <c:v>7576</c:v>
              </c:pt>
              <c:pt idx="287">
                <c:v>7563</c:v>
              </c:pt>
              <c:pt idx="288">
                <c:v>7557</c:v>
              </c:pt>
              <c:pt idx="289">
                <c:v>7537</c:v>
              </c:pt>
              <c:pt idx="290">
                <c:v>7525</c:v>
              </c:pt>
              <c:pt idx="291">
                <c:v>7515</c:v>
              </c:pt>
              <c:pt idx="292">
                <c:v>7507</c:v>
              </c:pt>
              <c:pt idx="293">
                <c:v>7491</c:v>
              </c:pt>
              <c:pt idx="294">
                <c:v>7481</c:v>
              </c:pt>
              <c:pt idx="295">
                <c:v>7475</c:v>
              </c:pt>
              <c:pt idx="296">
                <c:v>7462</c:v>
              </c:pt>
              <c:pt idx="297">
                <c:v>7449</c:v>
              </c:pt>
              <c:pt idx="298">
                <c:v>7441</c:v>
              </c:pt>
              <c:pt idx="299">
                <c:v>7426</c:v>
              </c:pt>
              <c:pt idx="300">
                <c:v>7409</c:v>
              </c:pt>
              <c:pt idx="301">
                <c:v>7401</c:v>
              </c:pt>
              <c:pt idx="302">
                <c:v>7390</c:v>
              </c:pt>
              <c:pt idx="303">
                <c:v>7381</c:v>
              </c:pt>
              <c:pt idx="304">
                <c:v>7363</c:v>
              </c:pt>
              <c:pt idx="305">
                <c:v>7353</c:v>
              </c:pt>
              <c:pt idx="306">
                <c:v>7342</c:v>
              </c:pt>
              <c:pt idx="307">
                <c:v>7334</c:v>
              </c:pt>
              <c:pt idx="308">
                <c:v>7324</c:v>
              </c:pt>
              <c:pt idx="309">
                <c:v>7317</c:v>
              </c:pt>
              <c:pt idx="310">
                <c:v>7305</c:v>
              </c:pt>
              <c:pt idx="311">
                <c:v>7293</c:v>
              </c:pt>
              <c:pt idx="312">
                <c:v>7282</c:v>
              </c:pt>
              <c:pt idx="313">
                <c:v>7275</c:v>
              </c:pt>
              <c:pt idx="314">
                <c:v>7265</c:v>
              </c:pt>
              <c:pt idx="315">
                <c:v>7255</c:v>
              </c:pt>
              <c:pt idx="316">
                <c:v>7242</c:v>
              </c:pt>
              <c:pt idx="317">
                <c:v>7227</c:v>
              </c:pt>
              <c:pt idx="318">
                <c:v>7212</c:v>
              </c:pt>
              <c:pt idx="319">
                <c:v>7199</c:v>
              </c:pt>
              <c:pt idx="320">
                <c:v>7188</c:v>
              </c:pt>
              <c:pt idx="321">
                <c:v>7181</c:v>
              </c:pt>
              <c:pt idx="322">
                <c:v>7168</c:v>
              </c:pt>
              <c:pt idx="323">
                <c:v>7159</c:v>
              </c:pt>
              <c:pt idx="324">
                <c:v>7148</c:v>
              </c:pt>
              <c:pt idx="325">
                <c:v>7131</c:v>
              </c:pt>
              <c:pt idx="326">
                <c:v>7121</c:v>
              </c:pt>
              <c:pt idx="327">
                <c:v>7105</c:v>
              </c:pt>
              <c:pt idx="328">
                <c:v>7093</c:v>
              </c:pt>
              <c:pt idx="329">
                <c:v>7086</c:v>
              </c:pt>
              <c:pt idx="330">
                <c:v>7078</c:v>
              </c:pt>
              <c:pt idx="331">
                <c:v>7064</c:v>
              </c:pt>
              <c:pt idx="332">
                <c:v>7052</c:v>
              </c:pt>
              <c:pt idx="333">
                <c:v>7046</c:v>
              </c:pt>
              <c:pt idx="334">
                <c:v>7032</c:v>
              </c:pt>
              <c:pt idx="335">
                <c:v>7020</c:v>
              </c:pt>
              <c:pt idx="336">
                <c:v>7009</c:v>
              </c:pt>
              <c:pt idx="337">
                <c:v>6997</c:v>
              </c:pt>
              <c:pt idx="338">
                <c:v>6987</c:v>
              </c:pt>
              <c:pt idx="339">
                <c:v>6977</c:v>
              </c:pt>
              <c:pt idx="340">
                <c:v>6966</c:v>
              </c:pt>
              <c:pt idx="341">
                <c:v>6957</c:v>
              </c:pt>
              <c:pt idx="342">
                <c:v>6945</c:v>
              </c:pt>
              <c:pt idx="343">
                <c:v>6934</c:v>
              </c:pt>
              <c:pt idx="344">
                <c:v>6922</c:v>
              </c:pt>
              <c:pt idx="345">
                <c:v>6912</c:v>
              </c:pt>
              <c:pt idx="346">
                <c:v>6902</c:v>
              </c:pt>
              <c:pt idx="347">
                <c:v>6887</c:v>
              </c:pt>
              <c:pt idx="348">
                <c:v>6870</c:v>
              </c:pt>
              <c:pt idx="349">
                <c:v>6858</c:v>
              </c:pt>
              <c:pt idx="350">
                <c:v>6848</c:v>
              </c:pt>
              <c:pt idx="351">
                <c:v>6836</c:v>
              </c:pt>
              <c:pt idx="352">
                <c:v>6822</c:v>
              </c:pt>
              <c:pt idx="353">
                <c:v>6808</c:v>
              </c:pt>
              <c:pt idx="354">
                <c:v>6800</c:v>
              </c:pt>
              <c:pt idx="355">
                <c:v>6789</c:v>
              </c:pt>
              <c:pt idx="356">
                <c:v>6774</c:v>
              </c:pt>
              <c:pt idx="357">
                <c:v>6765</c:v>
              </c:pt>
              <c:pt idx="358">
                <c:v>6750</c:v>
              </c:pt>
              <c:pt idx="359">
                <c:v>6737</c:v>
              </c:pt>
              <c:pt idx="360">
                <c:v>6725</c:v>
              </c:pt>
              <c:pt idx="361">
                <c:v>6713</c:v>
              </c:pt>
              <c:pt idx="362">
                <c:v>6703</c:v>
              </c:pt>
              <c:pt idx="363">
                <c:v>6682</c:v>
              </c:pt>
              <c:pt idx="364">
                <c:v>6663</c:v>
              </c:pt>
              <c:pt idx="365">
                <c:v>6650</c:v>
              </c:pt>
              <c:pt idx="366">
                <c:v>6633</c:v>
              </c:pt>
              <c:pt idx="367">
                <c:v>6619</c:v>
              </c:pt>
              <c:pt idx="368">
                <c:v>6594</c:v>
              </c:pt>
              <c:pt idx="369">
                <c:v>6569</c:v>
              </c:pt>
              <c:pt idx="370">
                <c:v>6553</c:v>
              </c:pt>
              <c:pt idx="371">
                <c:v>6545</c:v>
              </c:pt>
              <c:pt idx="372">
                <c:v>6530</c:v>
              </c:pt>
              <c:pt idx="373">
                <c:v>6514</c:v>
              </c:pt>
              <c:pt idx="374">
                <c:v>6503</c:v>
              </c:pt>
              <c:pt idx="375">
                <c:v>6495</c:v>
              </c:pt>
              <c:pt idx="376">
                <c:v>6480</c:v>
              </c:pt>
              <c:pt idx="377">
                <c:v>6459</c:v>
              </c:pt>
              <c:pt idx="378">
                <c:v>6442</c:v>
              </c:pt>
              <c:pt idx="379">
                <c:v>6420</c:v>
              </c:pt>
              <c:pt idx="380">
                <c:v>6411</c:v>
              </c:pt>
              <c:pt idx="381">
                <c:v>6375</c:v>
              </c:pt>
              <c:pt idx="382">
                <c:v>6338</c:v>
              </c:pt>
              <c:pt idx="383">
                <c:v>6305</c:v>
              </c:pt>
              <c:pt idx="384">
                <c:v>6271</c:v>
              </c:pt>
              <c:pt idx="385">
                <c:v>6239</c:v>
              </c:pt>
              <c:pt idx="386">
                <c:v>6211</c:v>
              </c:pt>
              <c:pt idx="387">
                <c:v>6163</c:v>
              </c:pt>
              <c:pt idx="388">
                <c:v>6122</c:v>
              </c:pt>
              <c:pt idx="389">
                <c:v>6087</c:v>
              </c:pt>
              <c:pt idx="390">
                <c:v>6043</c:v>
              </c:pt>
              <c:pt idx="391">
                <c:v>6027</c:v>
              </c:pt>
              <c:pt idx="392">
                <c:v>5991</c:v>
              </c:pt>
              <c:pt idx="393">
                <c:v>5932</c:v>
              </c:pt>
              <c:pt idx="394">
                <c:v>5842</c:v>
              </c:pt>
              <c:pt idx="395">
                <c:v>5794</c:v>
              </c:pt>
              <c:pt idx="396">
                <c:v>5707</c:v>
              </c:pt>
              <c:pt idx="397">
                <c:v>5649</c:v>
              </c:pt>
              <c:pt idx="398">
                <c:v>5565</c:v>
              </c:pt>
              <c:pt idx="399">
                <c:v>5450</c:v>
              </c:pt>
              <c:pt idx="400">
                <c:v>5176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941568"/>
        <c:axId val="396951936"/>
      </c:scatterChart>
      <c:valAx>
        <c:axId val="396941568"/>
        <c:scaling>
          <c:orientation val="minMax"/>
          <c:max val="43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96951936"/>
        <c:crosses val="autoZero"/>
        <c:crossBetween val="midCat"/>
        <c:majorUnit val="500"/>
      </c:valAx>
      <c:valAx>
        <c:axId val="39695193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69415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21443.119999999999</c:v>
                </c:pt>
                <c:pt idx="1">
                  <c:v>21407.173999999999</c:v>
                </c:pt>
                <c:pt idx="2">
                  <c:v>13733.965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70183.62</c:v>
                </c:pt>
                <c:pt idx="1">
                  <c:v>75060.31</c:v>
                </c:pt>
                <c:pt idx="2">
                  <c:v>60412.74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28.951000000000001</c:v>
                </c:pt>
                <c:pt idx="1">
                  <c:v>27.121000000000002</c:v>
                </c:pt>
                <c:pt idx="2">
                  <c:v>26.271999999999998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0</c:v>
                </c:pt>
                <c:pt idx="1">
                  <c:v>146.34800000000001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102057.74100000001</c:v>
                </c:pt>
                <c:pt idx="1">
                  <c:v>100048.65200000002</c:v>
                </c:pt>
                <c:pt idx="2">
                  <c:v>83390.32699999999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8340.6999999999989</c:v>
                </c:pt>
                <c:pt idx="1">
                  <c:v>4711.5469999999996</c:v>
                </c:pt>
                <c:pt idx="2">
                  <c:v>7116.8219999999992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1668608"/>
        <c:axId val="341670144"/>
      </c:barChart>
      <c:catAx>
        <c:axId val="341668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670144"/>
        <c:crosses val="autoZero"/>
        <c:auto val="1"/>
        <c:lblAlgn val="ctr"/>
        <c:lblOffset val="100"/>
        <c:noMultiLvlLbl val="0"/>
      </c:catAx>
      <c:valAx>
        <c:axId val="341670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668608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5346.643</c:v>
                </c:pt>
                <c:pt idx="1">
                  <c:v>4859.0200000000004</c:v>
                </c:pt>
                <c:pt idx="2">
                  <c:v>4617.1319999999996</c:v>
                </c:pt>
                <c:pt idx="3">
                  <c:v>4223.3059999999996</c:v>
                </c:pt>
                <c:pt idx="4">
                  <c:v>4673.4470000000001</c:v>
                </c:pt>
                <c:pt idx="5">
                  <c:v>4064.0349999999999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24.263000000000002</c:v>
                </c:pt>
                <c:pt idx="1">
                  <c:v>22.262</c:v>
                </c:pt>
                <c:pt idx="2">
                  <c:v>14.023</c:v>
                </c:pt>
                <c:pt idx="3">
                  <c:v>14.055999999999999</c:v>
                </c:pt>
                <c:pt idx="4">
                  <c:v>9.3030000000000008</c:v>
                </c:pt>
                <c:pt idx="5">
                  <c:v>9.0579999999999998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1263.922</c:v>
                </c:pt>
                <c:pt idx="1">
                  <c:v>848.83699999999999</c:v>
                </c:pt>
                <c:pt idx="2">
                  <c:v>1031.788</c:v>
                </c:pt>
                <c:pt idx="3">
                  <c:v>879.35599999999999</c:v>
                </c:pt>
                <c:pt idx="4">
                  <c:v>623.30899999999997</c:v>
                </c:pt>
                <c:pt idx="5">
                  <c:v>780.66600000000005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-3904.3809999999999</c:v>
                </c:pt>
                <c:pt idx="1">
                  <c:v>-3361.3119999999999</c:v>
                </c:pt>
                <c:pt idx="2">
                  <c:v>-3527.8939999999998</c:v>
                </c:pt>
                <c:pt idx="3">
                  <c:v>-3081.2739999999999</c:v>
                </c:pt>
                <c:pt idx="4">
                  <c:v>-3356.8609999999999</c:v>
                </c:pt>
                <c:pt idx="5">
                  <c:v>-3263.509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-1926.7809999999999</c:v>
                </c:pt>
                <c:pt idx="3">
                  <c:v>-1826.1759999999999</c:v>
                </c:pt>
                <c:pt idx="4">
                  <c:v>-1745.29</c:v>
                </c:pt>
                <c:pt idx="5">
                  <c:v>-1404.828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-135.44999999999999</c:v>
                </c:pt>
                <c:pt idx="1">
                  <c:v>-99.608999999999995</c:v>
                </c:pt>
                <c:pt idx="2">
                  <c:v>-114.38200000000001</c:v>
                </c:pt>
                <c:pt idx="3">
                  <c:v>-108.11799999999999</c:v>
                </c:pt>
                <c:pt idx="4">
                  <c:v>-116.288</c:v>
                </c:pt>
                <c:pt idx="5">
                  <c:v>-79.468000000000004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-20.207999999999998</c:v>
                </c:pt>
                <c:pt idx="1">
                  <c:v>-19.463000000000001</c:v>
                </c:pt>
                <c:pt idx="2">
                  <c:v>-13.484</c:v>
                </c:pt>
                <c:pt idx="3">
                  <c:v>-22.454999999999998</c:v>
                </c:pt>
                <c:pt idx="4">
                  <c:v>-7.7190000000000003</c:v>
                </c:pt>
                <c:pt idx="5">
                  <c:v>-22.260999999999999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-124.783</c:v>
                </c:pt>
                <c:pt idx="1">
                  <c:v>-96.998000000000005</c:v>
                </c:pt>
                <c:pt idx="2">
                  <c:v>-80.400999999999996</c:v>
                </c:pt>
                <c:pt idx="3">
                  <c:v>-78.694999999999993</c:v>
                </c:pt>
                <c:pt idx="4">
                  <c:v>-79.900999999999996</c:v>
                </c:pt>
                <c:pt idx="5">
                  <c:v>-83.691999999999993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7007104"/>
        <c:axId val="397021184"/>
      </c:barChart>
      <c:catAx>
        <c:axId val="39700710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7021184"/>
        <c:crosses val="autoZero"/>
        <c:auto val="1"/>
        <c:lblAlgn val="ctr"/>
        <c:lblOffset val="100"/>
        <c:noMultiLvlLbl val="0"/>
      </c:catAx>
      <c:valAx>
        <c:axId val="397021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700710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3904.3806560000003</c:v>
                </c:pt>
                <c:pt idx="1">
                  <c:v>3361.311866</c:v>
                </c:pt>
                <c:pt idx="2">
                  <c:v>3527.8936819999999</c:v>
                </c:pt>
                <c:pt idx="3">
                  <c:v>3081.2739800000004</c:v>
                </c:pt>
                <c:pt idx="4">
                  <c:v>3356.8606939999995</c:v>
                </c:pt>
                <c:pt idx="5">
                  <c:v>3263.5092719999998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754.1267039999999</c:v>
                </c:pt>
                <c:pt idx="1">
                  <c:v>631.25943200000006</c:v>
                </c:pt>
                <c:pt idx="2">
                  <c:v>596.85756499999991</c:v>
                </c:pt>
                <c:pt idx="3">
                  <c:v>544.08849299999997</c:v>
                </c:pt>
                <c:pt idx="4">
                  <c:v>591.47457300000008</c:v>
                </c:pt>
                <c:pt idx="5">
                  <c:v>506.37788900000004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1690.403646</c:v>
                </c:pt>
                <c:pt idx="1">
                  <c:v>1519.2062060000001</c:v>
                </c:pt>
                <c:pt idx="2">
                  <c:v>1481.548935</c:v>
                </c:pt>
                <c:pt idx="3">
                  <c:v>1391.3453610000001</c:v>
                </c:pt>
                <c:pt idx="4">
                  <c:v>1219.7263290000019</c:v>
                </c:pt>
                <c:pt idx="5">
                  <c:v>1060.912662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296.728791</c:v>
                </c:pt>
                <c:pt idx="1">
                  <c:v>260.55943500000001</c:v>
                </c:pt>
                <c:pt idx="2">
                  <c:v>278.671221</c:v>
                </c:pt>
                <c:pt idx="3">
                  <c:v>249.88617700000003</c:v>
                </c:pt>
                <c:pt idx="4">
                  <c:v>252.72297599999999</c:v>
                </c:pt>
                <c:pt idx="5">
                  <c:v>151.973218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1.813974</c:v>
                </c:pt>
                <c:pt idx="1">
                  <c:v>0.56587699999999996</c:v>
                </c:pt>
                <c:pt idx="2">
                  <c:v>0.12507399999999999</c:v>
                </c:pt>
                <c:pt idx="3">
                  <c:v>7.6308000000000001E-2</c:v>
                </c:pt>
                <c:pt idx="4">
                  <c:v>0.166238</c:v>
                </c:pt>
                <c:pt idx="5">
                  <c:v>0.110939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-24.262924999999996</c:v>
                </c:pt>
                <c:pt idx="1">
                  <c:v>-22.262177999999999</c:v>
                </c:pt>
                <c:pt idx="2">
                  <c:v>-14.022742999999998</c:v>
                </c:pt>
                <c:pt idx="3">
                  <c:v>-14.05588</c:v>
                </c:pt>
                <c:pt idx="4">
                  <c:v>-9.3031909999999982</c:v>
                </c:pt>
                <c:pt idx="5">
                  <c:v>-9.057720999999999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-754.12670400000013</c:v>
                </c:pt>
                <c:pt idx="1">
                  <c:v>-631.25943199999995</c:v>
                </c:pt>
                <c:pt idx="2">
                  <c:v>-596.85756499999991</c:v>
                </c:pt>
                <c:pt idx="3">
                  <c:v>-544.08849299999986</c:v>
                </c:pt>
                <c:pt idx="4">
                  <c:v>-591.47457299999996</c:v>
                </c:pt>
                <c:pt idx="5">
                  <c:v>-506.37788899999998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-42.148272999999996</c:v>
                </c:pt>
                <c:pt idx="5">
                  <c:v>-38.61759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-656.78868199999988</c:v>
                </c:pt>
                <c:pt idx="1">
                  <c:v>-583.13016199999993</c:v>
                </c:pt>
                <c:pt idx="2">
                  <c:v>-643.61796499999991</c:v>
                </c:pt>
                <c:pt idx="3">
                  <c:v>-621.44999499999994</c:v>
                </c:pt>
                <c:pt idx="4">
                  <c:v>-659.6579650000001</c:v>
                </c:pt>
                <c:pt idx="5">
                  <c:v>-641.14572799999996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-237.07600199999999</c:v>
                </c:pt>
                <c:pt idx="1">
                  <c:v>-220.46969599999997</c:v>
                </c:pt>
                <c:pt idx="2">
                  <c:v>-235.45044100000001</c:v>
                </c:pt>
                <c:pt idx="3">
                  <c:v>-205.85493700000001</c:v>
                </c:pt>
                <c:pt idx="4">
                  <c:v>-216.86589200000003</c:v>
                </c:pt>
                <c:pt idx="5">
                  <c:v>-231.55219399999999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-6.7205330000000005</c:v>
                </c:pt>
                <c:pt idx="1">
                  <c:v>-4.9996679999999998</c:v>
                </c:pt>
                <c:pt idx="2">
                  <c:v>-7.3046809999999995</c:v>
                </c:pt>
                <c:pt idx="3">
                  <c:v>-6.6648480000000001</c:v>
                </c:pt>
                <c:pt idx="4">
                  <c:v>-6.598338</c:v>
                </c:pt>
                <c:pt idx="5">
                  <c:v>-5.7595460000000003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-128.173382</c:v>
                </c:pt>
                <c:pt idx="1">
                  <c:v>-112.407825</c:v>
                </c:pt>
                <c:pt idx="2">
                  <c:v>-133.60190899999998</c:v>
                </c:pt>
                <c:pt idx="3">
                  <c:v>-130.98327500000002</c:v>
                </c:pt>
                <c:pt idx="4">
                  <c:v>-144.92312600000002</c:v>
                </c:pt>
                <c:pt idx="5">
                  <c:v>-149.85152000000002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-1834.7788889999999</c:v>
                </c:pt>
                <c:pt idx="1">
                  <c:v>-1672.366906</c:v>
                </c:pt>
                <c:pt idx="2">
                  <c:v>-1778.0948679999999</c:v>
                </c:pt>
                <c:pt idx="3">
                  <c:v>-1653.8933919999999</c:v>
                </c:pt>
                <c:pt idx="4">
                  <c:v>-1714.5028370000009</c:v>
                </c:pt>
                <c:pt idx="5">
                  <c:v>-1703.9554109999999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-861.98245134667809</c:v>
                </c:pt>
                <c:pt idx="1">
                  <c:v>-744.38225986139696</c:v>
                </c:pt>
                <c:pt idx="2">
                  <c:v>-730.29199182744003</c:v>
                </c:pt>
                <c:pt idx="3">
                  <c:v>-627.16538731430205</c:v>
                </c:pt>
                <c:pt idx="4">
                  <c:v>-610.25775655041116</c:v>
                </c:pt>
                <c:pt idx="5">
                  <c:v>-536.15689958858002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-1792.9765356533221</c:v>
                </c:pt>
                <c:pt idx="1">
                  <c:v>-1476.2559741386031</c:v>
                </c:pt>
                <c:pt idx="2">
                  <c:v>-1413.87066817256</c:v>
                </c:pt>
                <c:pt idx="3">
                  <c:v>-1163.029967685698</c:v>
                </c:pt>
                <c:pt idx="4">
                  <c:v>-1174.8553774495879</c:v>
                </c:pt>
                <c:pt idx="5">
                  <c:v>-937.56172841142006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-11.845804999999999</c:v>
                </c:pt>
                <c:pt idx="1">
                  <c:v>-9.7263539999999988</c:v>
                </c:pt>
                <c:pt idx="2">
                  <c:v>-5.3854600000000001</c:v>
                </c:pt>
                <c:pt idx="3">
                  <c:v>-5.5025979999999999</c:v>
                </c:pt>
                <c:pt idx="4">
                  <c:v>-4.7173040000000004</c:v>
                </c:pt>
                <c:pt idx="5">
                  <c:v>-3.3476319999999999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-334.712199</c:v>
                </c:pt>
                <c:pt idx="1">
                  <c:v>-286.91737799999999</c:v>
                </c:pt>
                <c:pt idx="2">
                  <c:v>-282.39124200000003</c:v>
                </c:pt>
                <c:pt idx="3">
                  <c:v>-246.25466799999998</c:v>
                </c:pt>
                <c:pt idx="4">
                  <c:v>-245.64617699999999</c:v>
                </c:pt>
                <c:pt idx="5">
                  <c:v>-219.50012100000001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7366400"/>
        <c:axId val="397367936"/>
      </c:barChart>
      <c:catAx>
        <c:axId val="39736640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97367936"/>
        <c:crosses val="autoZero"/>
        <c:auto val="1"/>
        <c:lblAlgn val="ctr"/>
        <c:lblOffset val="100"/>
        <c:noMultiLvlLbl val="0"/>
      </c:catAx>
      <c:valAx>
        <c:axId val="397367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9736640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3809523809523812E-3"/>
                  <c:y val="-7.64087870105062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7479896.4100000001</c:v>
                </c:pt>
                <c:pt idx="1">
                  <c:v>9027815.7540000007</c:v>
                </c:pt>
                <c:pt idx="2">
                  <c:v>1061342.2779999999</c:v>
                </c:pt>
                <c:pt idx="3">
                  <c:v>857141.91499999992</c:v>
                </c:pt>
                <c:pt idx="4">
                  <c:v>537484.91800000006</c:v>
                </c:pt>
                <c:pt idx="5">
                  <c:v>250142.40100000001</c:v>
                </c:pt>
                <c:pt idx="6">
                  <c:v>150593.21399999998</c:v>
                </c:pt>
                <c:pt idx="7">
                  <c:v>834522.64800000121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10982.255999999999</c:v>
                </c:pt>
                <c:pt idx="2">
                  <c:v>1363.5</c:v>
                </c:pt>
                <c:pt idx="3">
                  <c:v>925.17300000000023</c:v>
                </c:pt>
                <c:pt idx="4">
                  <c:v>1091.2554700000001</c:v>
                </c:pt>
                <c:pt idx="5">
                  <c:v>1171.5</c:v>
                </c:pt>
                <c:pt idx="6">
                  <c:v>319.08940000000001</c:v>
                </c:pt>
                <c:pt idx="7">
                  <c:v>2033.1885399999969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3.5606610490939446E-2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4.7313783087043843E-2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0.9170796064220168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41728256"/>
        <c:axId val="341726720"/>
      </c:barChart>
      <c:valAx>
        <c:axId val="3417267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728256"/>
        <c:crosses val="autoZero"/>
        <c:crossBetween val="between"/>
        <c:majorUnit val="0.1"/>
      </c:valAx>
      <c:catAx>
        <c:axId val="341728256"/>
        <c:scaling>
          <c:orientation val="minMax"/>
        </c:scaling>
        <c:delete val="1"/>
        <c:axPos val="l"/>
        <c:majorTickMark val="out"/>
        <c:minorTickMark val="none"/>
        <c:tickLblPos val="nextTo"/>
        <c:crossAx val="3417267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</a:t>
            </a:r>
            <a:r>
              <a:rPr lang="en-US" sz="1000" baseline="0"/>
              <a:t>[</a:t>
            </a:r>
            <a:r>
              <a:rPr lang="cs-CZ" sz="1000" baseline="0"/>
              <a:t>MWh</a:t>
            </a:r>
            <a:r>
              <a:rPr lang="en-US" sz="1000" baseline="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9159979839466121"/>
          <c:y val="2.2628188059047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'8'!$A$31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'8'!$B$31:$D$31</c:f>
              <c:numCache>
                <c:formatCode>#,##0.0</c:formatCode>
                <c:ptCount val="3"/>
                <c:pt idx="0">
                  <c:v>7593.8399999999992</c:v>
                </c:pt>
                <c:pt idx="1">
                  <c:v>7457.0180000000028</c:v>
                </c:pt>
                <c:pt idx="2">
                  <c:v>6937.1970000000019</c:v>
                </c:pt>
              </c:numCache>
            </c:numRef>
          </c:val>
        </c:ser>
        <c:ser>
          <c:idx val="1"/>
          <c:order val="1"/>
          <c:tx>
            <c:strRef>
              <c:f>'8'!$A$32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9844.8200000000015</c:v>
                </c:pt>
                <c:pt idx="1">
                  <c:v>10213.108</c:v>
                </c:pt>
                <c:pt idx="2">
                  <c:v>9159.6260000000038</c:v>
                </c:pt>
              </c:numCache>
            </c:numRef>
          </c:val>
        </c:ser>
        <c:ser>
          <c:idx val="2"/>
          <c:order val="2"/>
          <c:tx>
            <c:strRef>
              <c:f>'8'!$A$33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192676.01600000012</c:v>
                </c:pt>
                <c:pt idx="1">
                  <c:v>190827.96100000007</c:v>
                </c:pt>
                <c:pt idx="2">
                  <c:v>182817.74100000013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774720"/>
        <c:axId val="341776256"/>
      </c:barChart>
      <c:catAx>
        <c:axId val="341774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776256"/>
        <c:crosses val="autoZero"/>
        <c:auto val="1"/>
        <c:lblAlgn val="ctr"/>
        <c:lblOffset val="100"/>
        <c:noMultiLvlLbl val="0"/>
      </c:catAx>
      <c:valAx>
        <c:axId val="341776256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774720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22464"/>
        <c:axId val="341844736"/>
      </c:barChart>
      <c:catAx>
        <c:axId val="34182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844736"/>
        <c:crosses val="autoZero"/>
        <c:auto val="1"/>
        <c:lblAlgn val="ctr"/>
        <c:lblOffset val="100"/>
        <c:noMultiLvlLbl val="0"/>
      </c:catAx>
      <c:valAx>
        <c:axId val="341844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8224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61888"/>
        <c:axId val="341863424"/>
      </c:barChart>
      <c:catAx>
        <c:axId val="34186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863424"/>
        <c:crosses val="autoZero"/>
        <c:auto val="1"/>
        <c:lblAlgn val="ctr"/>
        <c:lblOffset val="100"/>
        <c:noMultiLvlLbl val="0"/>
      </c:catAx>
      <c:valAx>
        <c:axId val="341863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8618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GWh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6401756918288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2.5857320000000001</c:v>
                </c:pt>
                <c:pt idx="1">
                  <c:v>22.782710999999999</c:v>
                </c:pt>
                <c:pt idx="2">
                  <c:v>245.380897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277.89597200000003</c:v>
                </c:pt>
                <c:pt idx="1">
                  <c:v>135.73113199999995</c:v>
                </c:pt>
                <c:pt idx="2">
                  <c:v>7.8213489999999997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</c:v>
                </c:pt>
                <c:pt idx="1">
                  <c:v>2.590859</c:v>
                </c:pt>
                <c:pt idx="2">
                  <c:v>127.516053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0.79518500000000003</c:v>
                </c:pt>
                <c:pt idx="1">
                  <c:v>2.196466</c:v>
                </c:pt>
                <c:pt idx="2">
                  <c:v>745.99456400000008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DC690A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3.9305340000000002</c:v>
                </c:pt>
                <c:pt idx="2">
                  <c:v>3.5680000000000001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4.0579999999999998</c:v>
                </c:pt>
                <c:pt idx="2">
                  <c:v>0.19409100000000001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0.76419500000000007</c:v>
                </c:pt>
                <c:pt idx="1">
                  <c:v>0.55280000000000007</c:v>
                </c:pt>
                <c:pt idx="2">
                  <c:v>18.112905000000001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0.48874700000000004</c:v>
                </c:pt>
                <c:pt idx="1">
                  <c:v>11.220189</c:v>
                </c:pt>
                <c:pt idx="2">
                  <c:v>70.983727999999999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spPr>
            <a:solidFill>
              <a:srgbClr val="399AB5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1.325952</c:v>
                </c:pt>
                <c:pt idx="1">
                  <c:v>0.28023399999999998</c:v>
                </c:pt>
                <c:pt idx="2">
                  <c:v>0.40289900000000001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81.46036399999997</c:v>
                </c:pt>
                <c:pt idx="1">
                  <c:v>98.826202999999992</c:v>
                </c:pt>
                <c:pt idx="2">
                  <c:v>128.034817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004864"/>
        <c:axId val="342006400"/>
      </c:barChart>
      <c:catAx>
        <c:axId val="342004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006400"/>
        <c:crosses val="autoZero"/>
        <c:auto val="1"/>
        <c:lblAlgn val="ctr"/>
        <c:lblOffset val="100"/>
        <c:noMultiLvlLbl val="0"/>
      </c:catAx>
      <c:valAx>
        <c:axId val="342006400"/>
        <c:scaling>
          <c:orientation val="minMax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004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8917507356158E-2"/>
          <c:y val="0.7923475946683507"/>
          <c:w val="0.97514824206660022"/>
          <c:h val="0.1861701887728636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[GWh]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8556.4322850000008</c:v>
                </c:pt>
                <c:pt idx="1">
                  <c:v>7745.713955000002</c:v>
                </c:pt>
                <c:pt idx="2">
                  <c:v>7505.3422760000021</c:v>
                </c:pt>
                <c:pt idx="3">
                  <c:v>6889.5346159999999</c:v>
                </c:pt>
                <c:pt idx="4">
                  <c:v>7164.8997819999986</c:v>
                </c:pt>
                <c:pt idx="5">
                  <c:v>6144.5051400000048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-6201.9425990000054</c:v>
                </c:pt>
                <c:pt idx="1">
                  <c:v>-5429.1884739999987</c:v>
                </c:pt>
                <c:pt idx="2">
                  <c:v>-5576.1261710000044</c:v>
                </c:pt>
                <c:pt idx="3">
                  <c:v>-5017.7975649999998</c:v>
                </c:pt>
                <c:pt idx="4">
                  <c:v>-5101.3586569999989</c:v>
                </c:pt>
                <c:pt idx="5">
                  <c:v>-4680.1571380000023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-556.187545</c:v>
                </c:pt>
                <c:pt idx="1">
                  <c:v>-509.39947999999993</c:v>
                </c:pt>
                <c:pt idx="2">
                  <c:v>-503.39901799999984</c:v>
                </c:pt>
                <c:pt idx="3">
                  <c:v>-469.94312900000017</c:v>
                </c:pt>
                <c:pt idx="4">
                  <c:v>-479.28594700000002</c:v>
                </c:pt>
                <c:pt idx="5">
                  <c:v>-424.15963499999992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-459.49519900000001</c:v>
                </c:pt>
                <c:pt idx="1">
                  <c:v>-383.91537799999998</c:v>
                </c:pt>
                <c:pt idx="2">
                  <c:v>-362.79224200000004</c:v>
                </c:pt>
                <c:pt idx="3">
                  <c:v>-324.94966799999997</c:v>
                </c:pt>
                <c:pt idx="4">
                  <c:v>-325.54717699999998</c:v>
                </c:pt>
                <c:pt idx="5">
                  <c:v>-303.19212099999999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-142.17053299999998</c:v>
                </c:pt>
                <c:pt idx="1">
                  <c:v>-104.60866799999999</c:v>
                </c:pt>
                <c:pt idx="2">
                  <c:v>-121.68668100000001</c:v>
                </c:pt>
                <c:pt idx="3">
                  <c:v>-114.782848</c:v>
                </c:pt>
                <c:pt idx="4">
                  <c:v>-122.88633799999999</c:v>
                </c:pt>
                <c:pt idx="5">
                  <c:v>-85.227546000000004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-1168.7747120000001</c:v>
                </c:pt>
                <c:pt idx="1">
                  <c:v>-1303.6256420000004</c:v>
                </c:pt>
                <c:pt idx="2">
                  <c:v>-931.51438100000007</c:v>
                </c:pt>
                <c:pt idx="3">
                  <c:v>-994.47257000000013</c:v>
                </c:pt>
                <c:pt idx="4">
                  <c:v>-1156.5836959999997</c:v>
                </c:pt>
                <c:pt idx="5">
                  <c:v>-662.66865100000007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340338176"/>
        <c:axId val="340339712"/>
      </c:barChart>
      <c:catAx>
        <c:axId val="34033817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40339712"/>
        <c:crosses val="autoZero"/>
        <c:auto val="1"/>
        <c:lblAlgn val="ctr"/>
        <c:lblOffset val="100"/>
        <c:noMultiLvlLbl val="0"/>
      </c:catAx>
      <c:valAx>
        <c:axId val="34033971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33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684443758070262E-2"/>
          <c:y val="0.8339068871003670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412.58299999999952</c:v>
                </c:pt>
                <c:pt idx="1">
                  <c:v>396.69400000000019</c:v>
                </c:pt>
                <c:pt idx="2">
                  <c:v>10707.232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615959349512864E-2"/>
                  <c:y val="-8.43314764663485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916.73900000000197</c:v>
                </c:pt>
                <c:pt idx="1">
                  <c:v>1405.7779999999998</c:v>
                </c:pt>
                <c:pt idx="2">
                  <c:v>21564.586000000003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'10'!$A$22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'10'!$A$23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'10'!$B$23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'10'!$A$24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'10'!$A$25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'10'!$B$25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'10'!$A$26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'10'!$B$26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'10'!$A$27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'10'!$B$27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'10'!$A$28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'10'!$B$28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'10'!$A$29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'10'!$B$29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'10'!$A$30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'10'!$B$30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'10'!$A$31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'10'!$B$31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'10'!$A$32</c:f>
              <c:strCache>
                <c:ptCount val="1"/>
              </c:strCache>
            </c:strRef>
          </c:tx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'10'!$B$32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'10'!$A$33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'10'!$B$21</c:f>
              <c:numCache>
                <c:formatCode>General</c:formatCode>
                <c:ptCount val="1"/>
              </c:numCache>
            </c:numRef>
          </c:cat>
          <c:val>
            <c:numRef>
              <c:f>'10'!$B$33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35936"/>
        <c:axId val="342137472"/>
      </c:barChart>
      <c:catAx>
        <c:axId val="34213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2137472"/>
        <c:crosses val="autoZero"/>
        <c:auto val="1"/>
        <c:lblAlgn val="ctr"/>
        <c:lblOffset val="100"/>
        <c:noMultiLvlLbl val="0"/>
      </c:catAx>
      <c:valAx>
        <c:axId val="342137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21359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10982.255999999999</c:v>
                </c:pt>
                <c:pt idx="2">
                  <c:v>1363.5</c:v>
                </c:pt>
                <c:pt idx="3">
                  <c:v>925.17300000000023</c:v>
                </c:pt>
                <c:pt idx="4">
                  <c:v>1091.2554700000001</c:v>
                </c:pt>
                <c:pt idx="5">
                  <c:v>1171.5</c:v>
                </c:pt>
                <c:pt idx="6">
                  <c:v>319.08940000000001</c:v>
                </c:pt>
                <c:pt idx="7">
                  <c:v>2033.1885399999969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11057.432000000001</c:v>
                </c:pt>
                <c:pt idx="1">
                  <c:v>11057.564</c:v>
                </c:pt>
                <c:pt idx="2">
                  <c:v>10982.064</c:v>
                </c:pt>
                <c:pt idx="3">
                  <c:v>10982.056</c:v>
                </c:pt>
                <c:pt idx="4">
                  <c:v>10982.255999999999</c:v>
                </c:pt>
                <c:pt idx="5">
                  <c:v>10982.255999999999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913.68799999999908</c:v>
                </c:pt>
                <c:pt idx="1">
                  <c:v>915.04699999999877</c:v>
                </c:pt>
                <c:pt idx="2">
                  <c:v>916.33399999999892</c:v>
                </c:pt>
                <c:pt idx="3">
                  <c:v>922.71599999999887</c:v>
                </c:pt>
                <c:pt idx="4">
                  <c:v>929.87999999999863</c:v>
                </c:pt>
                <c:pt idx="5">
                  <c:v>925.17299999999864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1092.6720999999993</c:v>
                </c:pt>
                <c:pt idx="1">
                  <c:v>1092.6345999999992</c:v>
                </c:pt>
                <c:pt idx="2">
                  <c:v>1092.7675999999992</c:v>
                </c:pt>
                <c:pt idx="3">
                  <c:v>1092.5305999999994</c:v>
                </c:pt>
                <c:pt idx="4">
                  <c:v>1092.4559699999993</c:v>
                </c:pt>
                <c:pt idx="5">
                  <c:v>1091.2554699999994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318.39039999999989</c:v>
                </c:pt>
                <c:pt idx="1">
                  <c:v>318.89040000000023</c:v>
                </c:pt>
                <c:pt idx="2">
                  <c:v>319.09040000000022</c:v>
                </c:pt>
                <c:pt idx="3">
                  <c:v>319.09040000000022</c:v>
                </c:pt>
                <c:pt idx="4">
                  <c:v>319.09040000000016</c:v>
                </c:pt>
                <c:pt idx="5">
                  <c:v>319.08940000000018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2057.0308000001169</c:v>
                </c:pt>
                <c:pt idx="1">
                  <c:v>2055.4008200001049</c:v>
                </c:pt>
                <c:pt idx="2">
                  <c:v>2046.9247200001043</c:v>
                </c:pt>
                <c:pt idx="3">
                  <c:v>2045.3065000000934</c:v>
                </c:pt>
                <c:pt idx="4">
                  <c:v>2043.6028600000911</c:v>
                </c:pt>
                <c:pt idx="5">
                  <c:v>2033.1885400000897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342253952"/>
        <c:axId val="342255488"/>
      </c:barChart>
      <c:catAx>
        <c:axId val="342253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255488"/>
        <c:crosses val="autoZero"/>
        <c:auto val="1"/>
        <c:lblAlgn val="ctr"/>
        <c:lblOffset val="100"/>
        <c:noMultiLvlLbl val="0"/>
      </c:catAx>
      <c:valAx>
        <c:axId val="342255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25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0</c:v>
                </c:pt>
                <c:pt idx="1">
                  <c:v>2250</c:v>
                </c:pt>
                <c:pt idx="2">
                  <c:v>0</c:v>
                </c:pt>
                <c:pt idx="3">
                  <c:v>0</c:v>
                </c:pt>
                <c:pt idx="4">
                  <c:v>2040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147.94</c:v>
                </c:pt>
                <c:pt idx="1">
                  <c:v>194.44500000000002</c:v>
                </c:pt>
                <c:pt idx="2">
                  <c:v>226.29999999999998</c:v>
                </c:pt>
                <c:pt idx="3">
                  <c:v>544.03199999999993</c:v>
                </c:pt>
                <c:pt idx="4">
                  <c:v>15.26</c:v>
                </c:pt>
                <c:pt idx="5">
                  <c:v>199.59900000000002</c:v>
                </c:pt>
                <c:pt idx="6">
                  <c:v>9.8350000000000009</c:v>
                </c:pt>
                <c:pt idx="7">
                  <c:v>1513.0810000000001</c:v>
                </c:pt>
                <c:pt idx="8">
                  <c:v>111.806</c:v>
                </c:pt>
                <c:pt idx="9">
                  <c:v>1273.7099999999998</c:v>
                </c:pt>
                <c:pt idx="10">
                  <c:v>258.73</c:v>
                </c:pt>
                <c:pt idx="11">
                  <c:v>1729.1760000000002</c:v>
                </c:pt>
                <c:pt idx="12">
                  <c:v>4620.6000000000004</c:v>
                </c:pt>
                <c:pt idx="13">
                  <c:v>137.74200000000002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118.5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18.707999999999998</c:v>
                </c:pt>
                <c:pt idx="1">
                  <c:v>47.983000000000011</c:v>
                </c:pt>
                <c:pt idx="2">
                  <c:v>72.33599999999997</c:v>
                </c:pt>
                <c:pt idx="3">
                  <c:v>18.886999999999997</c:v>
                </c:pt>
                <c:pt idx="4">
                  <c:v>77.354000000000028</c:v>
                </c:pt>
                <c:pt idx="5">
                  <c:v>56.010999999999996</c:v>
                </c:pt>
                <c:pt idx="6">
                  <c:v>36.320999999999998</c:v>
                </c:pt>
                <c:pt idx="7">
                  <c:v>84.767000000000053</c:v>
                </c:pt>
                <c:pt idx="8">
                  <c:v>113.07900000000001</c:v>
                </c:pt>
                <c:pt idx="9">
                  <c:v>55.893000000000015</c:v>
                </c:pt>
                <c:pt idx="10">
                  <c:v>66.941000000000017</c:v>
                </c:pt>
                <c:pt idx="11">
                  <c:v>197.88399999999996</c:v>
                </c:pt>
                <c:pt idx="12">
                  <c:v>46.596000000000011</c:v>
                </c:pt>
                <c:pt idx="13">
                  <c:v>32.41299999999999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11.936</c:v>
                </c:pt>
                <c:pt idx="1">
                  <c:v>156.70745000000002</c:v>
                </c:pt>
                <c:pt idx="2">
                  <c:v>34.127700000000004</c:v>
                </c:pt>
                <c:pt idx="3">
                  <c:v>7.5404999999999989</c:v>
                </c:pt>
                <c:pt idx="4">
                  <c:v>16.302099999999992</c:v>
                </c:pt>
                <c:pt idx="5">
                  <c:v>30.452899999999982</c:v>
                </c:pt>
                <c:pt idx="6">
                  <c:v>26.268299999999979</c:v>
                </c:pt>
                <c:pt idx="7">
                  <c:v>17.178899999999992</c:v>
                </c:pt>
                <c:pt idx="8">
                  <c:v>12.445919999999992</c:v>
                </c:pt>
                <c:pt idx="9">
                  <c:v>29.393500000000003</c:v>
                </c:pt>
                <c:pt idx="10">
                  <c:v>19.834999999999997</c:v>
                </c:pt>
                <c:pt idx="11">
                  <c:v>643.99220000000003</c:v>
                </c:pt>
                <c:pt idx="12">
                  <c:v>77.379500000000007</c:v>
                </c:pt>
                <c:pt idx="13">
                  <c:v>7.6955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</c:v>
                </c:pt>
                <c:pt idx="9">
                  <c:v>0</c:v>
                </c:pt>
                <c:pt idx="10">
                  <c:v>1.5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8.4101999999999997</c:v>
                </c:pt>
                <c:pt idx="3">
                  <c:v>52.09</c:v>
                </c:pt>
                <c:pt idx="4">
                  <c:v>10.91</c:v>
                </c:pt>
                <c:pt idx="5">
                  <c:v>10.204499999999999</c:v>
                </c:pt>
                <c:pt idx="6">
                  <c:v>50.098699999999994</c:v>
                </c:pt>
                <c:pt idx="7">
                  <c:v>28.404999999999998</c:v>
                </c:pt>
                <c:pt idx="8">
                  <c:v>45.891999999999996</c:v>
                </c:pt>
                <c:pt idx="9">
                  <c:v>19.2</c:v>
                </c:pt>
                <c:pt idx="10">
                  <c:v>0.8</c:v>
                </c:pt>
                <c:pt idx="11">
                  <c:v>6.0539999999999994</c:v>
                </c:pt>
                <c:pt idx="12">
                  <c:v>86.8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21.225250000000035</c:v>
                </c:pt>
                <c:pt idx="1">
                  <c:v>238.59280000000041</c:v>
                </c:pt>
                <c:pt idx="2">
                  <c:v>438.09473999999949</c:v>
                </c:pt>
                <c:pt idx="3">
                  <c:v>12.810159999999989</c:v>
                </c:pt>
                <c:pt idx="4">
                  <c:v>88.516529999999847</c:v>
                </c:pt>
                <c:pt idx="5">
                  <c:v>90.338109999999659</c:v>
                </c:pt>
                <c:pt idx="6">
                  <c:v>110.56894999999992</c:v>
                </c:pt>
                <c:pt idx="7">
                  <c:v>59.757850000000346</c:v>
                </c:pt>
                <c:pt idx="8">
                  <c:v>107.52513999999996</c:v>
                </c:pt>
                <c:pt idx="9">
                  <c:v>95.350409999999741</c:v>
                </c:pt>
                <c:pt idx="10">
                  <c:v>209.36626999999839</c:v>
                </c:pt>
                <c:pt idx="11">
                  <c:v>243.56543999999894</c:v>
                </c:pt>
                <c:pt idx="12">
                  <c:v>161.02971999999988</c:v>
                </c:pt>
                <c:pt idx="13">
                  <c:v>156.44717000000034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342318080"/>
        <c:axId val="342319872"/>
      </c:barChart>
      <c:catAx>
        <c:axId val="342318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342319872"/>
        <c:crosses val="autoZero"/>
        <c:auto val="1"/>
        <c:lblAlgn val="ctr"/>
        <c:lblOffset val="100"/>
        <c:noMultiLvlLbl val="0"/>
      </c:catAx>
      <c:valAx>
        <c:axId val="342319872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318080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378368"/>
        <c:axId val="342379904"/>
      </c:barChart>
      <c:catAx>
        <c:axId val="34237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2379904"/>
        <c:crosses val="autoZero"/>
        <c:auto val="1"/>
        <c:lblAlgn val="ctr"/>
        <c:lblOffset val="100"/>
        <c:noMultiLvlLbl val="0"/>
      </c:catAx>
      <c:valAx>
        <c:axId val="34237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23783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49104141052135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25242.031000000003</c:v>
                </c:pt>
                <c:pt idx="1">
                  <c:v>43605.148695820397</c:v>
                </c:pt>
                <c:pt idx="2">
                  <c:v>157163.6546656533</c:v>
                </c:pt>
                <c:pt idx="3">
                  <c:v>29335.137000000002</c:v>
                </c:pt>
                <c:pt idx="4">
                  <c:v>64706.241558615999</c:v>
                </c:pt>
                <c:pt idx="5">
                  <c:v>124841.04599999999</c:v>
                </c:pt>
                <c:pt idx="6">
                  <c:v>16382.475</c:v>
                </c:pt>
                <c:pt idx="7">
                  <c:v>459289.70799999998</c:v>
                </c:pt>
                <c:pt idx="8">
                  <c:v>96235.673896080611</c:v>
                </c:pt>
                <c:pt idx="9">
                  <c:v>72529.900999999998</c:v>
                </c:pt>
                <c:pt idx="10">
                  <c:v>51953.953999999998</c:v>
                </c:pt>
                <c:pt idx="11">
                  <c:v>208025.883</c:v>
                </c:pt>
                <c:pt idx="12">
                  <c:v>522786.99400000001</c:v>
                </c:pt>
                <c:pt idx="13">
                  <c:v>151049.7711838297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822229.65599999996</c:v>
                </c:pt>
                <c:pt idx="1">
                  <c:v>253880.9131145764</c:v>
                </c:pt>
                <c:pt idx="2">
                  <c:v>694893.52279751003</c:v>
                </c:pt>
                <c:pt idx="3">
                  <c:v>133349.37700000001</c:v>
                </c:pt>
                <c:pt idx="4">
                  <c:v>323760.74748846155</c:v>
                </c:pt>
                <c:pt idx="5">
                  <c:v>360184.67700000003</c:v>
                </c:pt>
                <c:pt idx="6">
                  <c:v>340934.95699999999</c:v>
                </c:pt>
                <c:pt idx="7">
                  <c:v>666816.90800000005</c:v>
                </c:pt>
                <c:pt idx="8">
                  <c:v>406730.6947851787</c:v>
                </c:pt>
                <c:pt idx="9">
                  <c:v>255287.65399999998</c:v>
                </c:pt>
                <c:pt idx="10">
                  <c:v>368162.84299999999</c:v>
                </c:pt>
                <c:pt idx="11">
                  <c:v>723548.25</c:v>
                </c:pt>
                <c:pt idx="12">
                  <c:v>419611.50799999997</c:v>
                </c:pt>
                <c:pt idx="13">
                  <c:v>273275.82381427439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245000</c:v>
                </c:pt>
                <c:pt idx="1">
                  <c:v>161702.69271086267</c:v>
                </c:pt>
                <c:pt idx="2">
                  <c:v>165286.40289659862</c:v>
                </c:pt>
                <c:pt idx="3">
                  <c:v>58583.091999999997</c:v>
                </c:pt>
                <c:pt idx="4">
                  <c:v>83938.863065470301</c:v>
                </c:pt>
                <c:pt idx="5">
                  <c:v>110166.05499999999</c:v>
                </c:pt>
                <c:pt idx="6">
                  <c:v>80510.680999999997</c:v>
                </c:pt>
                <c:pt idx="7">
                  <c:v>154683.48300000001</c:v>
                </c:pt>
                <c:pt idx="8">
                  <c:v>85189.361783552478</c:v>
                </c:pt>
                <c:pt idx="9">
                  <c:v>88815.168000000005</c:v>
                </c:pt>
                <c:pt idx="10">
                  <c:v>104998.82800000001</c:v>
                </c:pt>
                <c:pt idx="11">
                  <c:v>225086.86300000001</c:v>
                </c:pt>
                <c:pt idx="12">
                  <c:v>125148.111</c:v>
                </c:pt>
                <c:pt idx="13">
                  <c:v>100350.51249680898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343990.52399999998</c:v>
                </c:pt>
                <c:pt idx="1">
                  <c:v>268185.32264299382</c:v>
                </c:pt>
                <c:pt idx="2">
                  <c:v>281395.26857466309</c:v>
                </c:pt>
                <c:pt idx="3">
                  <c:v>78671.385999999999</c:v>
                </c:pt>
                <c:pt idx="4">
                  <c:v>158338.60387035701</c:v>
                </c:pt>
                <c:pt idx="5">
                  <c:v>204652.68899999998</c:v>
                </c:pt>
                <c:pt idx="6">
                  <c:v>157395.37599999999</c:v>
                </c:pt>
                <c:pt idx="7">
                  <c:v>284737.93100000004</c:v>
                </c:pt>
                <c:pt idx="8">
                  <c:v>171301.06631786725</c:v>
                </c:pt>
                <c:pt idx="9">
                  <c:v>153752.84400000001</c:v>
                </c:pt>
                <c:pt idx="10">
                  <c:v>184155.85700000002</c:v>
                </c:pt>
                <c:pt idx="11">
                  <c:v>583514.22499999998</c:v>
                </c:pt>
                <c:pt idx="12">
                  <c:v>220084.48699999996</c:v>
                </c:pt>
                <c:pt idx="13">
                  <c:v>197110.65464082599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436096"/>
        <c:axId val="342437888"/>
      </c:barChart>
      <c:catAx>
        <c:axId val="342436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437888"/>
        <c:crosses val="autoZero"/>
        <c:auto val="1"/>
        <c:lblAlgn val="ctr"/>
        <c:lblOffset val="100"/>
        <c:noMultiLvlLbl val="0"/>
      </c:catAx>
      <c:valAx>
        <c:axId val="342437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436096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8220842671745E-3"/>
          <c:y val="0.94723146047422035"/>
          <c:w val="0.9884171905567507"/>
          <c:h val="4.8385070510254015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7.0052613775642439E-2"/>
                  <c:y val="8.2630437137926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2567175427575453E-2"/>
                  <c:y val="0.100751707841857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1918028137802307E-2"/>
                  <c:y val="0.111688006026562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4657668.2635505581</c:v>
                </c:pt>
                <c:pt idx="1">
                  <c:v>1136200.2645679722</c:v>
                </c:pt>
                <c:pt idx="2">
                  <c:v>153373.3185432695</c:v>
                </c:pt>
                <c:pt idx="3">
                  <c:v>112761.76999442917</c:v>
                </c:pt>
                <c:pt idx="4">
                  <c:v>196584.57768497398</c:v>
                </c:pt>
                <c:pt idx="5">
                  <c:v>3287419.8250467069</c:v>
                </c:pt>
                <c:pt idx="6">
                  <c:v>2909756.259668503</c:v>
                </c:pt>
                <c:pt idx="7">
                  <c:v>1673981.2179435887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98572.826000000001</c:v>
                </c:pt>
                <c:pt idx="1">
                  <c:v>129946.82477001261</c:v>
                </c:pt>
                <c:pt idx="2">
                  <c:v>96093.705477082796</c:v>
                </c:pt>
                <c:pt idx="3">
                  <c:v>115623.76</c:v>
                </c:pt>
                <c:pt idx="4">
                  <c:v>159363.83338666032</c:v>
                </c:pt>
                <c:pt idx="5">
                  <c:v>330056.82100000005</c:v>
                </c:pt>
                <c:pt idx="6">
                  <c:v>284437.68799999997</c:v>
                </c:pt>
                <c:pt idx="7">
                  <c:v>913541.60800000001</c:v>
                </c:pt>
                <c:pt idx="8">
                  <c:v>336942.67047159973</c:v>
                </c:pt>
                <c:pt idx="9">
                  <c:v>266857.25999999995</c:v>
                </c:pt>
                <c:pt idx="10">
                  <c:v>284761.08600000001</c:v>
                </c:pt>
                <c:pt idx="11">
                  <c:v>740028.06300000008</c:v>
                </c:pt>
                <c:pt idx="12">
                  <c:v>718147.88800000004</c:v>
                </c:pt>
                <c:pt idx="13">
                  <c:v>183294.22944520199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51425.029000000002</c:v>
                </c:pt>
                <c:pt idx="1">
                  <c:v>6011.3831051515808</c:v>
                </c:pt>
                <c:pt idx="2">
                  <c:v>25545.209677764127</c:v>
                </c:pt>
                <c:pt idx="3">
                  <c:v>72882.558000000005</c:v>
                </c:pt>
                <c:pt idx="4">
                  <c:v>8747.377150482891</c:v>
                </c:pt>
                <c:pt idx="5">
                  <c:v>82288.36099999999</c:v>
                </c:pt>
                <c:pt idx="6">
                  <c:v>25248.227999999999</c:v>
                </c:pt>
                <c:pt idx="7">
                  <c:v>404859.94500000001</c:v>
                </c:pt>
                <c:pt idx="8">
                  <c:v>38737.403407677513</c:v>
                </c:pt>
                <c:pt idx="9">
                  <c:v>21978.190999999999</c:v>
                </c:pt>
                <c:pt idx="10">
                  <c:v>30387.856</c:v>
                </c:pt>
                <c:pt idx="11">
                  <c:v>98528.648000000001</c:v>
                </c:pt>
                <c:pt idx="12">
                  <c:v>133522.30900000001</c:v>
                </c:pt>
                <c:pt idx="13">
                  <c:v>136037.76622689603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89938.380999999994</c:v>
                </c:pt>
                <c:pt idx="1">
                  <c:v>2924.2131271711701</c:v>
                </c:pt>
                <c:pt idx="2">
                  <c:v>5679.57288804164</c:v>
                </c:pt>
                <c:pt idx="3">
                  <c:v>807.32399999999996</c:v>
                </c:pt>
                <c:pt idx="4">
                  <c:v>1483.020872648515</c:v>
                </c:pt>
                <c:pt idx="5">
                  <c:v>4668.3990000000003</c:v>
                </c:pt>
                <c:pt idx="6">
                  <c:v>3417.6089999999999</c:v>
                </c:pt>
                <c:pt idx="7">
                  <c:v>12283.871999999999</c:v>
                </c:pt>
                <c:pt idx="8">
                  <c:v>2916.078033797452</c:v>
                </c:pt>
                <c:pt idx="9">
                  <c:v>4543.8940000000002</c:v>
                </c:pt>
                <c:pt idx="10">
                  <c:v>6505.14</c:v>
                </c:pt>
                <c:pt idx="11">
                  <c:v>10148.463</c:v>
                </c:pt>
                <c:pt idx="12">
                  <c:v>6905.5939999999991</c:v>
                </c:pt>
                <c:pt idx="13">
                  <c:v>1151.757621610722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18254.030999999999</c:v>
                </c:pt>
                <c:pt idx="1">
                  <c:v>1350.9565969336322</c:v>
                </c:pt>
                <c:pt idx="2">
                  <c:v>10478.23069058717</c:v>
                </c:pt>
                <c:pt idx="3">
                  <c:v>5300.2889999999998</c:v>
                </c:pt>
                <c:pt idx="4">
                  <c:v>1957.269396865443</c:v>
                </c:pt>
                <c:pt idx="5">
                  <c:v>5406.79</c:v>
                </c:pt>
                <c:pt idx="6">
                  <c:v>5586.9</c:v>
                </c:pt>
                <c:pt idx="7">
                  <c:v>11583.883000000002</c:v>
                </c:pt>
                <c:pt idx="8">
                  <c:v>5362.7445932033361</c:v>
                </c:pt>
                <c:pt idx="9">
                  <c:v>4301.2199999999993</c:v>
                </c:pt>
                <c:pt idx="10">
                  <c:v>10739.714</c:v>
                </c:pt>
                <c:pt idx="11">
                  <c:v>19925.740000000002</c:v>
                </c:pt>
                <c:pt idx="12">
                  <c:v>9280.9039999999986</c:v>
                </c:pt>
                <c:pt idx="13">
                  <c:v>3233.0977168395821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992.572</c:v>
                </c:pt>
                <c:pt idx="1">
                  <c:v>14694.472090306539</c:v>
                </c:pt>
                <c:pt idx="2">
                  <c:v>22389.522708670851</c:v>
                </c:pt>
                <c:pt idx="3">
                  <c:v>3757.93</c:v>
                </c:pt>
                <c:pt idx="4">
                  <c:v>20995.845789563089</c:v>
                </c:pt>
                <c:pt idx="5">
                  <c:v>16116.567000000001</c:v>
                </c:pt>
                <c:pt idx="6">
                  <c:v>4914.1869999999999</c:v>
                </c:pt>
                <c:pt idx="7">
                  <c:v>11267.897999999999</c:v>
                </c:pt>
                <c:pt idx="8">
                  <c:v>14725.789810522729</c:v>
                </c:pt>
                <c:pt idx="9">
                  <c:v>18631.376</c:v>
                </c:pt>
                <c:pt idx="10">
                  <c:v>17020.121999999999</c:v>
                </c:pt>
                <c:pt idx="11">
                  <c:v>33598.197</c:v>
                </c:pt>
                <c:pt idx="12">
                  <c:v>9370.6600000000017</c:v>
                </c:pt>
                <c:pt idx="13">
                  <c:v>8109.4382859107482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344056.91200000001</c:v>
                </c:pt>
                <c:pt idx="1">
                  <c:v>268185.32264299382</c:v>
                </c:pt>
                <c:pt idx="2">
                  <c:v>281395.26857466309</c:v>
                </c:pt>
                <c:pt idx="3">
                  <c:v>78675.665999999997</c:v>
                </c:pt>
                <c:pt idx="4">
                  <c:v>158345.248870357</c:v>
                </c:pt>
                <c:pt idx="5">
                  <c:v>204659.08899999998</c:v>
                </c:pt>
                <c:pt idx="6">
                  <c:v>157395.37599999999</c:v>
                </c:pt>
                <c:pt idx="7">
                  <c:v>284743.43600000005</c:v>
                </c:pt>
                <c:pt idx="8">
                  <c:v>171301.06631786725</c:v>
                </c:pt>
                <c:pt idx="9">
                  <c:v>153755.50700000001</c:v>
                </c:pt>
                <c:pt idx="10">
                  <c:v>184155.85700000002</c:v>
                </c:pt>
                <c:pt idx="11">
                  <c:v>583553.14799999993</c:v>
                </c:pt>
                <c:pt idx="12">
                  <c:v>220085.47299999997</c:v>
                </c:pt>
                <c:pt idx="13">
                  <c:v>197112.45464082598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813830.28900000011</c:v>
                </c:pt>
                <c:pt idx="1">
                  <c:v>50763.621889574308</c:v>
                </c:pt>
                <c:pt idx="2">
                  <c:v>78924.286956258598</c:v>
                </c:pt>
                <c:pt idx="3">
                  <c:v>90485.888000000006</c:v>
                </c:pt>
                <c:pt idx="4">
                  <c:v>48671.58593548146</c:v>
                </c:pt>
                <c:pt idx="5">
                  <c:v>203878.07600000003</c:v>
                </c:pt>
                <c:pt idx="6">
                  <c:v>118457.61</c:v>
                </c:pt>
                <c:pt idx="7">
                  <c:v>338481.57899999997</c:v>
                </c:pt>
                <c:pt idx="8">
                  <c:v>144791.07622935227</c:v>
                </c:pt>
                <c:pt idx="9">
                  <c:v>108997.09300000001</c:v>
                </c:pt>
                <c:pt idx="10">
                  <c:v>177048.59899999999</c:v>
                </c:pt>
                <c:pt idx="11">
                  <c:v>429911.18400000001</c:v>
                </c:pt>
                <c:pt idx="12">
                  <c:v>257245.83200000002</c:v>
                </c:pt>
                <c:pt idx="13">
                  <c:v>48269.538657835983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20658.222999999998</c:v>
                </c:pt>
                <c:pt idx="1">
                  <c:v>258819.47994210961</c:v>
                </c:pt>
                <c:pt idx="2">
                  <c:v>783226.69096135593</c:v>
                </c:pt>
                <c:pt idx="3">
                  <c:v>8.73</c:v>
                </c:pt>
                <c:pt idx="4">
                  <c:v>233893.43958084629</c:v>
                </c:pt>
                <c:pt idx="5">
                  <c:v>452.48199999999997</c:v>
                </c:pt>
                <c:pt idx="6">
                  <c:v>0</c:v>
                </c:pt>
                <c:pt idx="7">
                  <c:v>357.91800000000001</c:v>
                </c:pt>
                <c:pt idx="8">
                  <c:v>45992.637918658802</c:v>
                </c:pt>
                <c:pt idx="9">
                  <c:v>985.95299999999997</c:v>
                </c:pt>
                <c:pt idx="10">
                  <c:v>67.025999999999982</c:v>
                </c:pt>
                <c:pt idx="11">
                  <c:v>436.90199999999999</c:v>
                </c:pt>
                <c:pt idx="12">
                  <c:v>94708.521999999983</c:v>
                </c:pt>
                <c:pt idx="13">
                  <c:v>234373.21354061808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603264"/>
        <c:axId val="342604800"/>
      </c:barChart>
      <c:catAx>
        <c:axId val="342603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604800"/>
        <c:crosses val="autoZero"/>
        <c:auto val="1"/>
        <c:lblAlgn val="ctr"/>
        <c:lblOffset val="100"/>
        <c:noMultiLvlLbl val="0"/>
      </c:catAx>
      <c:valAx>
        <c:axId val="34260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6032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154.48747000000088</c:v>
                </c:pt>
                <c:pt idx="1">
                  <c:v>183.98799999999994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0</c:v>
                </c:pt>
                <c:pt idx="1">
                  <c:v>14248.036</c:v>
                </c:pt>
                <c:pt idx="2">
                  <c:v>0</c:v>
                </c:pt>
                <c:pt idx="3">
                  <c:v>17520.792000000001</c:v>
                </c:pt>
                <c:pt idx="4">
                  <c:v>9410.2510000000002</c:v>
                </c:pt>
                <c:pt idx="5">
                  <c:v>0</c:v>
                </c:pt>
                <c:pt idx="6">
                  <c:v>0</c:v>
                </c:pt>
                <c:pt idx="7">
                  <c:v>8419.4189999999981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1.2476613551549253E-2</c:v>
                </c:pt>
                <c:pt idx="1">
                  <c:v>0.13607064291486154</c:v>
                </c:pt>
                <c:pt idx="2">
                  <c:v>0.13691280296756295</c:v>
                </c:pt>
                <c:pt idx="3">
                  <c:v>0.1046427050777075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710912"/>
        <c:axId val="342716800"/>
      </c:barChart>
      <c:catAx>
        <c:axId val="34271091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716800"/>
        <c:crosses val="autoZero"/>
        <c:auto val="1"/>
        <c:lblAlgn val="ctr"/>
        <c:lblOffset val="100"/>
        <c:noMultiLvlLbl val="0"/>
      </c:catAx>
      <c:valAx>
        <c:axId val="3427168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7109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</c:v>
                </c:pt>
                <c:pt idx="1">
                  <c:v>1.3470820567285994E-2</c:v>
                </c:pt>
                <c:pt idx="2">
                  <c:v>0</c:v>
                </c:pt>
                <c:pt idx="3">
                  <c:v>2.0221082975832656E-2</c:v>
                </c:pt>
                <c:pt idx="4">
                  <c:v>1.0937860407700858E-2</c:v>
                </c:pt>
                <c:pt idx="5">
                  <c:v>0</c:v>
                </c:pt>
                <c:pt idx="6">
                  <c:v>0</c:v>
                </c:pt>
                <c:pt idx="7">
                  <c:v>1.0439390928300247E-2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745088"/>
        <c:axId val="342746624"/>
      </c:barChart>
      <c:catAx>
        <c:axId val="3427450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746624"/>
        <c:crosses val="autoZero"/>
        <c:auto val="1"/>
        <c:lblAlgn val="ctr"/>
        <c:lblOffset val="100"/>
        <c:noMultiLvlLbl val="0"/>
      </c:catAx>
      <c:valAx>
        <c:axId val="342746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74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4955.1000000000004</c:v>
                </c:pt>
                <c:pt idx="1">
                  <c:v>4182.1899999999996</c:v>
                </c:pt>
                <c:pt idx="2">
                  <c:v>5110.7460000000001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6092.1680000000006</c:v>
                </c:pt>
                <c:pt idx="1">
                  <c:v>6205.9550000000008</c:v>
                </c:pt>
                <c:pt idx="2">
                  <c:v>5222.6689999999999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4020.3700000000008</c:v>
                </c:pt>
                <c:pt idx="1">
                  <c:v>2938.4340000000002</c:v>
                </c:pt>
                <c:pt idx="2">
                  <c:v>2451.4470000000001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2705.0599999999986</c:v>
                </c:pt>
                <c:pt idx="1">
                  <c:v>2433.4650000000001</c:v>
                </c:pt>
                <c:pt idx="2">
                  <c:v>3280.8939999999998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801024"/>
        <c:axId val="342802816"/>
      </c:barChart>
      <c:catAx>
        <c:axId val="34280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802816"/>
        <c:crosses val="autoZero"/>
        <c:auto val="1"/>
        <c:lblAlgn val="ctr"/>
        <c:lblOffset val="100"/>
        <c:noMultiLvlLbl val="0"/>
      </c:catAx>
      <c:valAx>
        <c:axId val="342802816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80102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</c:v>
                </c:pt>
                <c:pt idx="1">
                  <c:v>1.5782373486839328E-3</c:v>
                </c:pt>
                <c:pt idx="2">
                  <c:v>0</c:v>
                </c:pt>
                <c:pt idx="3">
                  <c:v>2.0440946468006996E-2</c:v>
                </c:pt>
                <c:pt idx="4">
                  <c:v>1.7507934985442695E-2</c:v>
                </c:pt>
                <c:pt idx="5">
                  <c:v>0</c:v>
                </c:pt>
                <c:pt idx="6">
                  <c:v>0</c:v>
                </c:pt>
                <c:pt idx="7">
                  <c:v>1.0088904141999974E-2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892928"/>
        <c:axId val="342894464"/>
      </c:barChart>
      <c:catAx>
        <c:axId val="3428929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894464"/>
        <c:crosses val="autoZero"/>
        <c:auto val="1"/>
        <c:lblAlgn val="ctr"/>
        <c:lblOffset val="100"/>
        <c:noMultiLvlLbl val="0"/>
      </c:catAx>
      <c:valAx>
        <c:axId val="3428944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8929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40672"/>
        <c:axId val="342946560"/>
      </c:barChart>
      <c:catAx>
        <c:axId val="34294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2946560"/>
        <c:crosses val="autoZero"/>
        <c:auto val="1"/>
        <c:lblAlgn val="ctr"/>
        <c:lblOffset val="100"/>
        <c:noMultiLvlLbl val="0"/>
      </c:catAx>
      <c:valAx>
        <c:axId val="342946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29406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3718539.55</c:v>
                </c:pt>
                <c:pt idx="1">
                  <c:v>112249.999</c:v>
                </c:pt>
                <c:pt idx="2">
                  <c:v>0</c:v>
                </c:pt>
                <c:pt idx="3">
                  <c:v>64939.55</c:v>
                </c:pt>
                <c:pt idx="4">
                  <c:v>61504.360000000008</c:v>
                </c:pt>
                <c:pt idx="5">
                  <c:v>0</c:v>
                </c:pt>
                <c:pt idx="6">
                  <c:v>0</c:v>
                </c:pt>
                <c:pt idx="7">
                  <c:v>97090.609999999957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2.1553122612661121E-2</c:v>
                </c:pt>
                <c:pt idx="1">
                  <c:v>4.2014708201320965E-2</c:v>
                </c:pt>
                <c:pt idx="2">
                  <c:v>9.0363954720190695E-2</c:v>
                </c:pt>
                <c:pt idx="3">
                  <c:v>8.1582589244524176E-2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494656"/>
        <c:axId val="343496192"/>
      </c:barChart>
      <c:catAx>
        <c:axId val="3434946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496192"/>
        <c:crosses val="autoZero"/>
        <c:auto val="1"/>
        <c:lblAlgn val="ctr"/>
        <c:lblOffset val="100"/>
        <c:noMultiLvlLbl val="0"/>
      </c:catAx>
      <c:valAx>
        <c:axId val="3434961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4946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1.7705378567026669E-2</c:v>
                </c:pt>
                <c:pt idx="2">
                  <c:v>0</c:v>
                </c:pt>
                <c:pt idx="3">
                  <c:v>5.1863813578649706E-2</c:v>
                </c:pt>
                <c:pt idx="4">
                  <c:v>0.14360289987824751</c:v>
                </c:pt>
                <c:pt idx="5">
                  <c:v>0</c:v>
                </c:pt>
                <c:pt idx="6">
                  <c:v>0</c:v>
                </c:pt>
                <c:pt idx="7">
                  <c:v>0.11734907772006245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524480"/>
        <c:axId val="343526016"/>
      </c:barChart>
      <c:catAx>
        <c:axId val="3435244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526016"/>
        <c:crosses val="autoZero"/>
        <c:auto val="1"/>
        <c:lblAlgn val="ctr"/>
        <c:lblOffset val="100"/>
        <c:noMultiLvlLbl val="0"/>
      </c:catAx>
      <c:valAx>
        <c:axId val="3435260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5244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807713.08</c:v>
                </c:pt>
                <c:pt idx="1">
                  <c:v>1611769.86</c:v>
                </c:pt>
                <c:pt idx="2">
                  <c:v>1299056.6100000001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42090.428</c:v>
                </c:pt>
                <c:pt idx="1">
                  <c:v>44008.798999999999</c:v>
                </c:pt>
                <c:pt idx="2">
                  <c:v>26150.771999999997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22585.541000000001</c:v>
                </c:pt>
                <c:pt idx="1">
                  <c:v>22168.018999999993</c:v>
                </c:pt>
                <c:pt idx="2">
                  <c:v>20185.990000000005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32009.678000000007</c:v>
                </c:pt>
                <c:pt idx="1">
                  <c:v>15783.525999999998</c:v>
                </c:pt>
                <c:pt idx="2">
                  <c:v>13711.156000000003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32151.861000000008</c:v>
                </c:pt>
                <c:pt idx="1">
                  <c:v>26331.496999999927</c:v>
                </c:pt>
                <c:pt idx="2">
                  <c:v>38607.252000000015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3580672"/>
        <c:axId val="343582208"/>
      </c:barChart>
      <c:catAx>
        <c:axId val="3435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582208"/>
        <c:crosses val="autoZero"/>
        <c:auto val="1"/>
        <c:lblAlgn val="ctr"/>
        <c:lblOffset val="100"/>
        <c:noMultiLvlLbl val="0"/>
      </c:catAx>
      <c:valAx>
        <c:axId val="343582208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580672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59423.376000000062</c:v>
                </c:pt>
                <c:pt idx="1">
                  <c:v>55266.009000000042</c:v>
                </c:pt>
                <c:pt idx="2">
                  <c:v>34682.105999999978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62817.991999999984</c:v>
                </c:pt>
                <c:pt idx="1">
                  <c:v>60066.385000000024</c:v>
                </c:pt>
                <c:pt idx="2">
                  <c:v>42559.73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108142.96100000001</c:v>
                </c:pt>
                <c:pt idx="1">
                  <c:v>62208.191999999995</c:v>
                </c:pt>
                <c:pt idx="2">
                  <c:v>52318.166999999994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98176"/>
        <c:axId val="340899712"/>
      </c:barChart>
      <c:catAx>
        <c:axId val="340898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0899712"/>
        <c:crosses val="autoZero"/>
        <c:auto val="1"/>
        <c:lblAlgn val="ctr"/>
        <c:lblOffset val="100"/>
        <c:noMultiLvlLbl val="0"/>
      </c:catAx>
      <c:valAx>
        <c:axId val="3408997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898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0.49713784070974854</c:v>
                </c:pt>
                <c:pt idx="1">
                  <c:v>1.2433793739118437E-2</c:v>
                </c:pt>
                <c:pt idx="2">
                  <c:v>0</c:v>
                </c:pt>
                <c:pt idx="3">
                  <c:v>7.5762891609378366E-2</c:v>
                </c:pt>
                <c:pt idx="4">
                  <c:v>0.1144299271296018</c:v>
                </c:pt>
                <c:pt idx="5">
                  <c:v>0</c:v>
                </c:pt>
                <c:pt idx="6">
                  <c:v>0</c:v>
                </c:pt>
                <c:pt idx="7">
                  <c:v>0.11634269031845354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602688"/>
        <c:axId val="343604224"/>
      </c:barChart>
      <c:catAx>
        <c:axId val="3436026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604224"/>
        <c:crosses val="autoZero"/>
        <c:auto val="1"/>
        <c:lblAlgn val="ctr"/>
        <c:lblOffset val="100"/>
        <c:noMultiLvlLbl val="0"/>
      </c:catAx>
      <c:valAx>
        <c:axId val="3436042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6026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925120"/>
        <c:axId val="343926656"/>
      </c:barChart>
      <c:catAx>
        <c:axId val="34392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926656"/>
        <c:crosses val="autoZero"/>
        <c:auto val="1"/>
        <c:lblAlgn val="ctr"/>
        <c:lblOffset val="100"/>
        <c:noMultiLvlLbl val="0"/>
      </c:catAx>
      <c:valAx>
        <c:axId val="343926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3925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92600.843999999997</c:v>
                </c:pt>
                <c:pt idx="2">
                  <c:v>24513.187999999998</c:v>
                </c:pt>
                <c:pt idx="3">
                  <c:v>79557.801999999996</c:v>
                </c:pt>
                <c:pt idx="4">
                  <c:v>15558.789000000001</c:v>
                </c:pt>
                <c:pt idx="5">
                  <c:v>0</c:v>
                </c:pt>
                <c:pt idx="6">
                  <c:v>4354.1049999999996</c:v>
                </c:pt>
                <c:pt idx="7">
                  <c:v>180160.00099999999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7.7682742074617409E-2</c:v>
                </c:pt>
                <c:pt idx="1">
                  <c:v>0.11499780835493263</c:v>
                </c:pt>
                <c:pt idx="2">
                  <c:v>9.2366631481629533E-2</c:v>
                </c:pt>
                <c:pt idx="3">
                  <c:v>8.5601085045356559E-2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974656"/>
        <c:axId val="343976192"/>
      </c:barChart>
      <c:catAx>
        <c:axId val="3439746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976192"/>
        <c:crosses val="autoZero"/>
        <c:auto val="1"/>
        <c:lblAlgn val="ctr"/>
        <c:lblOffset val="100"/>
        <c:noMultiLvlLbl val="0"/>
      </c:catAx>
      <c:valAx>
        <c:axId val="3439761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9746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2.0605966570074491E-2</c:v>
                </c:pt>
                <c:pt idx="2">
                  <c:v>8.690869086908691E-2</c:v>
                </c:pt>
                <c:pt idx="3">
                  <c:v>7.8186458100268891E-2</c:v>
                </c:pt>
                <c:pt idx="4">
                  <c:v>3.1273795127001729E-2</c:v>
                </c:pt>
                <c:pt idx="5">
                  <c:v>0</c:v>
                </c:pt>
                <c:pt idx="6">
                  <c:v>2.6356876787508449E-2</c:v>
                </c:pt>
                <c:pt idx="7">
                  <c:v>0.215471773217844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070016"/>
        <c:axId val="344071552"/>
      </c:barChart>
      <c:catAx>
        <c:axId val="3440700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071552"/>
        <c:crosses val="autoZero"/>
        <c:auto val="1"/>
        <c:lblAlgn val="ctr"/>
        <c:lblOffset val="100"/>
        <c:noMultiLvlLbl val="0"/>
      </c:catAx>
      <c:valAx>
        <c:axId val="3440715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070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32960.743999999999</c:v>
                </c:pt>
                <c:pt idx="1">
                  <c:v>25819.917000000001</c:v>
                </c:pt>
                <c:pt idx="2">
                  <c:v>33820.182999999997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24346.6</c:v>
                </c:pt>
                <c:pt idx="1">
                  <c:v>164.6</c:v>
                </c:pt>
                <c:pt idx="2">
                  <c:v>1.988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28552.817999999996</c:v>
                </c:pt>
                <c:pt idx="1">
                  <c:v>27448.505999999998</c:v>
                </c:pt>
                <c:pt idx="2">
                  <c:v>23556.477999999996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4767.0299999999988</c:v>
                </c:pt>
                <c:pt idx="1">
                  <c:v>5948.6060000000016</c:v>
                </c:pt>
                <c:pt idx="2">
                  <c:v>4843.1530000000012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1797</c:v>
                </c:pt>
                <c:pt idx="1">
                  <c:v>1596.7090000000001</c:v>
                </c:pt>
                <c:pt idx="2">
                  <c:v>960.39599999999996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59063.127999999961</c:v>
                </c:pt>
                <c:pt idx="1">
                  <c:v>49809.753000000164</c:v>
                </c:pt>
                <c:pt idx="2">
                  <c:v>71287.11999999985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122112"/>
        <c:axId val="344123648"/>
      </c:barChart>
      <c:catAx>
        <c:axId val="34412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123648"/>
        <c:crosses val="autoZero"/>
        <c:auto val="1"/>
        <c:lblAlgn val="ctr"/>
        <c:lblOffset val="100"/>
        <c:noMultiLvlLbl val="0"/>
      </c:catAx>
      <c:valAx>
        <c:axId val="34412364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12211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1.0257281110214379E-2</c:v>
                </c:pt>
                <c:pt idx="2">
                  <c:v>2.3096402082646517E-2</c:v>
                </c:pt>
                <c:pt idx="3">
                  <c:v>9.2817537688610174E-2</c:v>
                </c:pt>
                <c:pt idx="4">
                  <c:v>2.8947396436526614E-2</c:v>
                </c:pt>
                <c:pt idx="5">
                  <c:v>0</c:v>
                </c:pt>
                <c:pt idx="6">
                  <c:v>2.8913022601403542E-2</c:v>
                </c:pt>
                <c:pt idx="7">
                  <c:v>0.21588389653865897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44128"/>
        <c:axId val="344145920"/>
      </c:barChart>
      <c:catAx>
        <c:axId val="3441441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145920"/>
        <c:crosses val="autoZero"/>
        <c:auto val="1"/>
        <c:lblAlgn val="ctr"/>
        <c:lblOffset val="100"/>
        <c:noMultiLvlLbl val="0"/>
      </c:catAx>
      <c:valAx>
        <c:axId val="3441459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1441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27296"/>
        <c:axId val="344328832"/>
      </c:barChart>
      <c:catAx>
        <c:axId val="34432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328832"/>
        <c:crosses val="autoZero"/>
        <c:auto val="1"/>
        <c:lblAlgn val="ctr"/>
        <c:lblOffset val="100"/>
        <c:noMultiLvlLbl val="0"/>
      </c:catAx>
      <c:valAx>
        <c:axId val="344328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43272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562479.70399999991</c:v>
                </c:pt>
                <c:pt idx="2">
                  <c:v>425910.35</c:v>
                </c:pt>
                <c:pt idx="3">
                  <c:v>13598.632</c:v>
                </c:pt>
                <c:pt idx="4">
                  <c:v>6562.9349999999995</c:v>
                </c:pt>
                <c:pt idx="5">
                  <c:v>0</c:v>
                </c:pt>
                <c:pt idx="6">
                  <c:v>20717.929999999997</c:v>
                </c:pt>
                <c:pt idx="7">
                  <c:v>5305.5630000000001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1.4499751142479539E-2</c:v>
                </c:pt>
                <c:pt idx="1">
                  <c:v>2.2067965231220329E-2</c:v>
                </c:pt>
                <c:pt idx="2">
                  <c:v>3.2737858498884137E-2</c:v>
                </c:pt>
                <c:pt idx="3">
                  <c:v>2.3932015764633351E-2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556672"/>
        <c:axId val="344558208"/>
      </c:barChart>
      <c:catAx>
        <c:axId val="34455667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558208"/>
        <c:crosses val="autoZero"/>
        <c:auto val="1"/>
        <c:lblAlgn val="ctr"/>
        <c:lblOffset val="100"/>
        <c:noMultiLvlLbl val="0"/>
      </c:catAx>
      <c:valAx>
        <c:axId val="3445582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5566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108142.96100000001</c:v>
                </c:pt>
                <c:pt idx="1">
                  <c:v>62208.191999999995</c:v>
                </c:pt>
                <c:pt idx="2">
                  <c:v>52318.166999999994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62817.991999999984</c:v>
                </c:pt>
                <c:pt idx="1">
                  <c:v>60066.385000000024</c:v>
                </c:pt>
                <c:pt idx="2">
                  <c:v>42559.73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59423.376000000062</c:v>
                </c:pt>
                <c:pt idx="1">
                  <c:v>55266.009000000042</c:v>
                </c:pt>
                <c:pt idx="2">
                  <c:v>34682.105999999978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913152"/>
        <c:axId val="341054208"/>
      </c:barChart>
      <c:catAx>
        <c:axId val="340913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054208"/>
        <c:crosses val="autoZero"/>
        <c:auto val="1"/>
        <c:lblAlgn val="ctr"/>
        <c:lblOffset val="100"/>
        <c:noMultiLvlLbl val="0"/>
      </c:catAx>
      <c:valAx>
        <c:axId val="3410542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91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4.9537362815071873E-2</c:v>
                </c:pt>
                <c:pt idx="2">
                  <c:v>0.29336266960029334</c:v>
                </c:pt>
                <c:pt idx="3">
                  <c:v>2.0414560303856712E-2</c:v>
                </c:pt>
                <c:pt idx="4">
                  <c:v>6.9099309990171172E-3</c:v>
                </c:pt>
                <c:pt idx="5">
                  <c:v>0</c:v>
                </c:pt>
                <c:pt idx="6">
                  <c:v>0.1632457862906132</c:v>
                </c:pt>
                <c:pt idx="7">
                  <c:v>6.3005273480441623E-3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582400"/>
        <c:axId val="344584192"/>
      </c:barChart>
      <c:catAx>
        <c:axId val="3445824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584192"/>
        <c:crosses val="autoZero"/>
        <c:auto val="1"/>
        <c:lblAlgn val="ctr"/>
        <c:lblOffset val="100"/>
        <c:noMultiLvlLbl val="0"/>
      </c:catAx>
      <c:valAx>
        <c:axId val="3445841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5824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191645.39300000001</c:v>
                </c:pt>
                <c:pt idx="1">
                  <c:v>192880.22099999999</c:v>
                </c:pt>
                <c:pt idx="2">
                  <c:v>177954.08999999997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118037.17</c:v>
                </c:pt>
                <c:pt idx="1">
                  <c:v>167012.31</c:v>
                </c:pt>
                <c:pt idx="2">
                  <c:v>140860.87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4895.5070000000005</c:v>
                </c:pt>
                <c:pt idx="1">
                  <c:v>4546.2980000000007</c:v>
                </c:pt>
                <c:pt idx="2">
                  <c:v>4156.8269999999993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2951.6419999999994</c:v>
                </c:pt>
                <c:pt idx="1">
                  <c:v>2399.6480000000001</c:v>
                </c:pt>
                <c:pt idx="2">
                  <c:v>1211.6450000000002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9404.373999999998</c:v>
                </c:pt>
                <c:pt idx="1">
                  <c:v>6203.3029999999999</c:v>
                </c:pt>
                <c:pt idx="2">
                  <c:v>5110.2529999999997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1734.6689999999994</c:v>
                </c:pt>
                <c:pt idx="1">
                  <c:v>1483.7170000000008</c:v>
                </c:pt>
                <c:pt idx="2">
                  <c:v>2087.1770000000001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966272"/>
        <c:axId val="344967808"/>
      </c:barChart>
      <c:catAx>
        <c:axId val="34496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967808"/>
        <c:crosses val="autoZero"/>
        <c:auto val="1"/>
        <c:lblAlgn val="ctr"/>
        <c:lblOffset val="100"/>
        <c:noMultiLvlLbl val="0"/>
      </c:catAx>
      <c:valAx>
        <c:axId val="34496780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96627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6.230518204259753E-2</c:v>
                </c:pt>
                <c:pt idx="2">
                  <c:v>0.40129405831508769</c:v>
                </c:pt>
                <c:pt idx="3">
                  <c:v>1.5865088105042675E-2</c:v>
                </c:pt>
                <c:pt idx="4">
                  <c:v>1.2210454247573881E-2</c:v>
                </c:pt>
                <c:pt idx="5">
                  <c:v>0</c:v>
                </c:pt>
                <c:pt idx="6">
                  <c:v>0.13757545542523583</c:v>
                </c:pt>
                <c:pt idx="7">
                  <c:v>6.3576021725895594E-3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88288"/>
        <c:axId val="344994176"/>
      </c:barChart>
      <c:catAx>
        <c:axId val="3449882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994176"/>
        <c:crosses val="autoZero"/>
        <c:auto val="1"/>
        <c:lblAlgn val="ctr"/>
        <c:lblOffset val="100"/>
        <c:noMultiLvlLbl val="0"/>
      </c:catAx>
      <c:valAx>
        <c:axId val="3449941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988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64960"/>
        <c:axId val="345066496"/>
      </c:barChart>
      <c:catAx>
        <c:axId val="34506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066496"/>
        <c:crosses val="autoZero"/>
        <c:auto val="1"/>
        <c:lblAlgn val="ctr"/>
        <c:lblOffset val="100"/>
        <c:noMultiLvlLbl val="0"/>
      </c:catAx>
      <c:valAx>
        <c:axId val="345066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5064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3761356.86</c:v>
                </c:pt>
                <c:pt idx="1">
                  <c:v>13823.463</c:v>
                </c:pt>
                <c:pt idx="2">
                  <c:v>0</c:v>
                </c:pt>
                <c:pt idx="3">
                  <c:v>113151.28</c:v>
                </c:pt>
                <c:pt idx="4">
                  <c:v>13573.400000000001</c:v>
                </c:pt>
                <c:pt idx="5">
                  <c:v>123249.85</c:v>
                </c:pt>
                <c:pt idx="6">
                  <c:v>5966.4389999999994</c:v>
                </c:pt>
                <c:pt idx="7">
                  <c:v>35755.967000000011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3.1982956137723138E-2</c:v>
                </c:pt>
                <c:pt idx="1">
                  <c:v>5.3579109850728987E-2</c:v>
                </c:pt>
                <c:pt idx="2">
                  <c:v>4.6907367429404011E-2</c:v>
                </c:pt>
                <c:pt idx="3">
                  <c:v>4.8166965864506563E-2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94720"/>
        <c:axId val="345296256"/>
      </c:barChart>
      <c:catAx>
        <c:axId val="3452947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5296256"/>
        <c:crosses val="autoZero"/>
        <c:auto val="1"/>
        <c:lblAlgn val="ctr"/>
        <c:lblOffset val="100"/>
        <c:noMultiLvlLbl val="0"/>
      </c:catAx>
      <c:valAx>
        <c:axId val="3452962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52947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1.3895141398998531E-3</c:v>
                </c:pt>
                <c:pt idx="2">
                  <c:v>0</c:v>
                </c:pt>
                <c:pt idx="3">
                  <c:v>8.3610308558507596E-2</c:v>
                </c:pt>
                <c:pt idx="4">
                  <c:v>1.4938848370675275E-2</c:v>
                </c:pt>
                <c:pt idx="5">
                  <c:v>0.40546308151941957</c:v>
                </c:pt>
                <c:pt idx="6">
                  <c:v>3.4191044892121138E-2</c:v>
                </c:pt>
                <c:pt idx="7">
                  <c:v>4.3535819850725591E-2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320448"/>
        <c:axId val="345326336"/>
      </c:barChart>
      <c:catAx>
        <c:axId val="3453204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5326336"/>
        <c:crosses val="autoZero"/>
        <c:auto val="1"/>
        <c:lblAlgn val="ctr"/>
        <c:lblOffset val="100"/>
        <c:noMultiLvlLbl val="0"/>
      </c:catAx>
      <c:valAx>
        <c:axId val="3453263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53204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1421300.98</c:v>
                </c:pt>
                <c:pt idx="1">
                  <c:v>1290516.32</c:v>
                </c:pt>
                <c:pt idx="2">
                  <c:v>1049539.56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5258.348</c:v>
                </c:pt>
                <c:pt idx="1">
                  <c:v>4987.4559999999992</c:v>
                </c:pt>
                <c:pt idx="2">
                  <c:v>3577.6589999999997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39438.185000000005</c:v>
                </c:pt>
                <c:pt idx="1">
                  <c:v>38867.318999999996</c:v>
                </c:pt>
                <c:pt idx="2">
                  <c:v>34845.776000000005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5827.9079999999994</c:v>
                </c:pt>
                <c:pt idx="1">
                  <c:v>3966.159000000001</c:v>
                </c:pt>
                <c:pt idx="2">
                  <c:v>3779.3329999999996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37278.410000000003</c:v>
                </c:pt>
                <c:pt idx="1">
                  <c:v>41637.410000000003</c:v>
                </c:pt>
                <c:pt idx="2">
                  <c:v>44334.03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2346.5119999999997</c:v>
                </c:pt>
                <c:pt idx="1">
                  <c:v>1980.731</c:v>
                </c:pt>
                <c:pt idx="2">
                  <c:v>1639.1959999999999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11531.363999999992</c:v>
                </c:pt>
                <c:pt idx="1">
                  <c:v>10176.760000000026</c:v>
                </c:pt>
                <c:pt idx="2">
                  <c:v>14047.842999999993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974656"/>
        <c:axId val="345976192"/>
      </c:barChart>
      <c:catAx>
        <c:axId val="34597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5976192"/>
        <c:crosses val="autoZero"/>
        <c:auto val="1"/>
        <c:lblAlgn val="ctr"/>
        <c:lblOffset val="100"/>
        <c:noMultiLvlLbl val="0"/>
      </c:catAx>
      <c:valAx>
        <c:axId val="345976192"/>
        <c:scaling>
          <c:orientation val="minMax"/>
          <c:max val="1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597465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0.50286215929025146</c:v>
                </c:pt>
                <c:pt idx="1">
                  <c:v>1.5312079219023901E-3</c:v>
                </c:pt>
                <c:pt idx="2">
                  <c:v>0</c:v>
                </c:pt>
                <c:pt idx="3">
                  <c:v>0.1320099717676273</c:v>
                </c:pt>
                <c:pt idx="4">
                  <c:v>2.5253545812051977E-2</c:v>
                </c:pt>
                <c:pt idx="5">
                  <c:v>0.49271874543172711</c:v>
                </c:pt>
                <c:pt idx="6">
                  <c:v>3.9619574093159339E-2</c:v>
                </c:pt>
                <c:pt idx="7">
                  <c:v>4.2846011532092006E-2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84384"/>
        <c:axId val="345990272"/>
      </c:barChart>
      <c:catAx>
        <c:axId val="3459843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5990272"/>
        <c:crosses val="autoZero"/>
        <c:auto val="1"/>
        <c:lblAlgn val="ctr"/>
        <c:lblOffset val="100"/>
        <c:noMultiLvlLbl val="0"/>
      </c:catAx>
      <c:valAx>
        <c:axId val="3459902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5984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61472"/>
        <c:axId val="346767360"/>
      </c:barChart>
      <c:catAx>
        <c:axId val="34676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767360"/>
        <c:crosses val="autoZero"/>
        <c:auto val="1"/>
        <c:lblAlgn val="ctr"/>
        <c:lblOffset val="100"/>
        <c:noMultiLvlLbl val="0"/>
      </c:catAx>
      <c:valAx>
        <c:axId val="34676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67614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071744"/>
        <c:axId val="341073280"/>
      </c:barChart>
      <c:catAx>
        <c:axId val="34107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073280"/>
        <c:crosses val="autoZero"/>
        <c:auto val="1"/>
        <c:lblAlgn val="ctr"/>
        <c:lblOffset val="100"/>
        <c:noMultiLvlLbl val="0"/>
      </c:catAx>
      <c:valAx>
        <c:axId val="341073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0717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164739.147</c:v>
                </c:pt>
                <c:pt idx="2">
                  <c:v>0</c:v>
                </c:pt>
                <c:pt idx="3">
                  <c:v>74396.794999999998</c:v>
                </c:pt>
                <c:pt idx="4">
                  <c:v>32548.839000000007</c:v>
                </c:pt>
                <c:pt idx="5">
                  <c:v>0</c:v>
                </c:pt>
                <c:pt idx="6">
                  <c:v>5660.8179999999993</c:v>
                </c:pt>
                <c:pt idx="7">
                  <c:v>38000.218000000008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6.170634551210176E-2</c:v>
                </c:pt>
                <c:pt idx="1">
                  <c:v>5.9606899617193745E-2</c:v>
                </c:pt>
                <c:pt idx="2">
                  <c:v>6.1563850538484503E-2</c:v>
                </c:pt>
                <c:pt idx="3">
                  <c:v>6.2255816611933162E-2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860160"/>
        <c:axId val="346947968"/>
      </c:barChart>
      <c:catAx>
        <c:axId val="3468601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6947968"/>
        <c:crosses val="autoZero"/>
        <c:auto val="1"/>
        <c:lblAlgn val="ctr"/>
        <c:lblOffset val="100"/>
        <c:noMultiLvlLbl val="0"/>
      </c:catAx>
      <c:valAx>
        <c:axId val="3469479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68601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1.8174681049139631E-2</c:v>
                </c:pt>
                <c:pt idx="2">
                  <c:v>0</c:v>
                </c:pt>
                <c:pt idx="3">
                  <c:v>6.0541109608689483E-2</c:v>
                </c:pt>
                <c:pt idx="4">
                  <c:v>2.790629768847799E-2</c:v>
                </c:pt>
                <c:pt idx="5">
                  <c:v>0</c:v>
                </c:pt>
                <c:pt idx="6">
                  <c:v>3.1980065774670038E-2</c:v>
                </c:pt>
                <c:pt idx="7">
                  <c:v>4.443174266563573E-2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68064"/>
        <c:axId val="346969600"/>
      </c:barChart>
      <c:catAx>
        <c:axId val="3469680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6969600"/>
        <c:crosses val="autoZero"/>
        <c:auto val="1"/>
        <c:lblAlgn val="ctr"/>
        <c:lblOffset val="100"/>
        <c:noMultiLvlLbl val="0"/>
      </c:catAx>
      <c:valAx>
        <c:axId val="3469696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69680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58846.43</c:v>
                </c:pt>
                <c:pt idx="1">
                  <c:v>60747.565999999999</c:v>
                </c:pt>
                <c:pt idx="2">
                  <c:v>45145.151000000005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26295.790999999997</c:v>
                </c:pt>
                <c:pt idx="1">
                  <c:v>26531.204000000002</c:v>
                </c:pt>
                <c:pt idx="2">
                  <c:v>21569.8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13444.553000000004</c:v>
                </c:pt>
                <c:pt idx="1">
                  <c:v>13122.583999999997</c:v>
                </c:pt>
                <c:pt idx="2">
                  <c:v>5981.7020000000048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2388.096</c:v>
                </c:pt>
                <c:pt idx="1">
                  <c:v>1896.34</c:v>
                </c:pt>
                <c:pt idx="2">
                  <c:v>1376.3819999999998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12431.848000000011</c:v>
                </c:pt>
                <c:pt idx="1">
                  <c:v>11234.757000000021</c:v>
                </c:pt>
                <c:pt idx="2">
                  <c:v>14333.612999999979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007616"/>
        <c:axId val="347279744"/>
      </c:barChart>
      <c:catAx>
        <c:axId val="34700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279744"/>
        <c:crosses val="autoZero"/>
        <c:auto val="1"/>
        <c:lblAlgn val="ctr"/>
        <c:lblOffset val="100"/>
        <c:noMultiLvlLbl val="0"/>
      </c:catAx>
      <c:valAx>
        <c:axId val="347279744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00761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1.8247951828991214E-2</c:v>
                </c:pt>
                <c:pt idx="2">
                  <c:v>0</c:v>
                </c:pt>
                <c:pt idx="3">
                  <c:v>8.6796356236994901E-2</c:v>
                </c:pt>
                <c:pt idx="4">
                  <c:v>6.0557678755183232E-2</c:v>
                </c:pt>
                <c:pt idx="5">
                  <c:v>0</c:v>
                </c:pt>
                <c:pt idx="6">
                  <c:v>3.7590126737052046E-2</c:v>
                </c:pt>
                <c:pt idx="7">
                  <c:v>4.5535274675972549E-2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04320"/>
        <c:axId val="347305856"/>
      </c:barChart>
      <c:catAx>
        <c:axId val="3473043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305856"/>
        <c:crosses val="autoZero"/>
        <c:auto val="1"/>
        <c:lblAlgn val="ctr"/>
        <c:lblOffset val="100"/>
        <c:noMultiLvlLbl val="0"/>
      </c:catAx>
      <c:valAx>
        <c:axId val="3473058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3043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39776"/>
        <c:axId val="347411200"/>
      </c:barChart>
      <c:catAx>
        <c:axId val="34733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411200"/>
        <c:crosses val="autoZero"/>
        <c:auto val="1"/>
        <c:lblAlgn val="ctr"/>
        <c:lblOffset val="100"/>
        <c:noMultiLvlLbl val="0"/>
      </c:catAx>
      <c:valAx>
        <c:axId val="347411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73397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715.75600000000009</c:v>
                </c:pt>
                <c:pt idx="2">
                  <c:v>0</c:v>
                </c:pt>
                <c:pt idx="3">
                  <c:v>27153.925999999999</c:v>
                </c:pt>
                <c:pt idx="4">
                  <c:v>26427.196000000004</c:v>
                </c:pt>
                <c:pt idx="5">
                  <c:v>0</c:v>
                </c:pt>
                <c:pt idx="6">
                  <c:v>20499.335000000003</c:v>
                </c:pt>
                <c:pt idx="7">
                  <c:v>46723.822999999975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8.0975183650205031E-3</c:v>
                </c:pt>
                <c:pt idx="1">
                  <c:v>5.6421266798896239E-2</c:v>
                </c:pt>
                <c:pt idx="2">
                  <c:v>4.4991604100152301E-2</c:v>
                </c:pt>
                <c:pt idx="3">
                  <c:v>4.7880033786520469E-2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67136"/>
        <c:axId val="347608192"/>
      </c:barChart>
      <c:catAx>
        <c:axId val="3474671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608192"/>
        <c:crosses val="autoZero"/>
        <c:auto val="1"/>
        <c:lblAlgn val="ctr"/>
        <c:lblOffset val="100"/>
        <c:noMultiLvlLbl val="0"/>
      </c:catAx>
      <c:valAx>
        <c:axId val="3476081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4671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8.9553548924738244E-4</c:v>
                </c:pt>
                <c:pt idx="2">
                  <c:v>0</c:v>
                </c:pt>
                <c:pt idx="3">
                  <c:v>3.9258603526043295E-2</c:v>
                </c:pt>
                <c:pt idx="4">
                  <c:v>2.4071631915851894E-2</c:v>
                </c:pt>
                <c:pt idx="5">
                  <c:v>0</c:v>
                </c:pt>
                <c:pt idx="6">
                  <c:v>0.15700521546626112</c:v>
                </c:pt>
                <c:pt idx="7">
                  <c:v>5.4382044667633168E-2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652864"/>
        <c:axId val="347654400"/>
      </c:barChart>
      <c:catAx>
        <c:axId val="3476528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654400"/>
        <c:crosses val="autoZero"/>
        <c:auto val="1"/>
        <c:lblAlgn val="ctr"/>
        <c:lblOffset val="100"/>
        <c:noMultiLvlLbl val="0"/>
      </c:catAx>
      <c:valAx>
        <c:axId val="3476544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6528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171.42099999999999</c:v>
                </c:pt>
                <c:pt idx="1">
                  <c:v>140.988</c:v>
                </c:pt>
                <c:pt idx="2">
                  <c:v>403.34700000000004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10619.746999999999</c:v>
                </c:pt>
                <c:pt idx="1">
                  <c:v>9870.387999999999</c:v>
                </c:pt>
                <c:pt idx="2">
                  <c:v>6663.7910000000011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12682.443999999998</c:v>
                </c:pt>
                <c:pt idx="1">
                  <c:v>9580.1250000000036</c:v>
                </c:pt>
                <c:pt idx="2">
                  <c:v>4164.6270000000004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8850.5009999999984</c:v>
                </c:pt>
                <c:pt idx="1">
                  <c:v>5726.9899999999989</c:v>
                </c:pt>
                <c:pt idx="2">
                  <c:v>5921.8440000000037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15755.252999999995</c:v>
                </c:pt>
                <c:pt idx="1">
                  <c:v>13034.428999999987</c:v>
                </c:pt>
                <c:pt idx="2">
                  <c:v>17934.140999999989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831680"/>
        <c:axId val="347841664"/>
      </c:barChart>
      <c:catAx>
        <c:axId val="3478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841664"/>
        <c:crosses val="autoZero"/>
        <c:auto val="1"/>
        <c:lblAlgn val="ctr"/>
        <c:lblOffset val="100"/>
        <c:noMultiLvlLbl val="0"/>
      </c:catAx>
      <c:valAx>
        <c:axId val="347841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831680"/>
        <c:crosses val="autoZero"/>
        <c:crossBetween val="between"/>
        <c:majorUnit val="1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88.749210000001199</c:v>
                </c:pt>
                <c:pt idx="1">
                  <c:v>143.94631999999964</c:v>
                </c:pt>
                <c:pt idx="2">
                  <c:v>52.664350000000042</c:v>
                </c:pt>
                <c:pt idx="3">
                  <c:v>447.17371999999995</c:v>
                </c:pt>
                <c:pt idx="4">
                  <c:v>977.05468000000019</c:v>
                </c:pt>
                <c:pt idx="5">
                  <c:v>323.60025999999993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7.9283408025121292E-5</c:v>
                </c:pt>
                <c:pt idx="2">
                  <c:v>0</c:v>
                </c:pt>
                <c:pt idx="3">
                  <c:v>3.1679615154510329E-2</c:v>
                </c:pt>
                <c:pt idx="4">
                  <c:v>4.9168255917461857E-2</c:v>
                </c:pt>
                <c:pt idx="5">
                  <c:v>0</c:v>
                </c:pt>
                <c:pt idx="6">
                  <c:v>0.13612389599441052</c:v>
                </c:pt>
                <c:pt idx="7">
                  <c:v>5.5988681807470742E-2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53952"/>
        <c:axId val="347855488"/>
      </c:barChart>
      <c:catAx>
        <c:axId val="3478539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7855488"/>
        <c:crosses val="autoZero"/>
        <c:auto val="1"/>
        <c:lblAlgn val="ctr"/>
        <c:lblOffset val="100"/>
        <c:noMultiLvlLbl val="0"/>
      </c:catAx>
      <c:valAx>
        <c:axId val="3478554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78539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963392"/>
        <c:axId val="347964928"/>
      </c:barChart>
      <c:catAx>
        <c:axId val="34796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964928"/>
        <c:crosses val="autoZero"/>
        <c:auto val="1"/>
        <c:lblAlgn val="ctr"/>
        <c:lblOffset val="100"/>
        <c:noMultiLvlLbl val="0"/>
      </c:catAx>
      <c:valAx>
        <c:axId val="34796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79633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631192.13300000003</c:v>
                </c:pt>
                <c:pt idx="2">
                  <c:v>0</c:v>
                </c:pt>
                <c:pt idx="3">
                  <c:v>111798.85600000001</c:v>
                </c:pt>
                <c:pt idx="4">
                  <c:v>18677.056000000004</c:v>
                </c:pt>
                <c:pt idx="5">
                  <c:v>0</c:v>
                </c:pt>
                <c:pt idx="6">
                  <c:v>19519.195</c:v>
                </c:pt>
                <c:pt idx="7">
                  <c:v>22924.66799999998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0.22701739788370828</c:v>
                </c:pt>
                <c:pt idx="1">
                  <c:v>0.11035141425020564</c:v>
                </c:pt>
                <c:pt idx="2">
                  <c:v>8.6441425429858679E-2</c:v>
                </c:pt>
                <c:pt idx="3">
                  <c:v>8.6617930609244442E-2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776704"/>
        <c:axId val="349007872"/>
      </c:barChart>
      <c:catAx>
        <c:axId val="3487767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007872"/>
        <c:crosses val="autoZero"/>
        <c:auto val="1"/>
        <c:lblAlgn val="ctr"/>
        <c:lblOffset val="100"/>
        <c:noMultiLvlLbl val="0"/>
      </c:catAx>
      <c:valAx>
        <c:axId val="3490078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87767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0.1377750618816389</c:v>
                </c:pt>
                <c:pt idx="2">
                  <c:v>0</c:v>
                </c:pt>
                <c:pt idx="3">
                  <c:v>9.1622864048129568E-2</c:v>
                </c:pt>
                <c:pt idx="4">
                  <c:v>1.5742326588291906E-2</c:v>
                </c:pt>
                <c:pt idx="5">
                  <c:v>0</c:v>
                </c:pt>
                <c:pt idx="6">
                  <c:v>8.9018939519770926E-2</c:v>
                </c:pt>
                <c:pt idx="7">
                  <c:v>2.939119949987536E-2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019520"/>
        <c:axId val="349037696"/>
      </c:barChart>
      <c:catAx>
        <c:axId val="3490195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037696"/>
        <c:crosses val="autoZero"/>
        <c:auto val="1"/>
        <c:lblAlgn val="ctr"/>
        <c:lblOffset val="100"/>
        <c:noMultiLvlLbl val="0"/>
      </c:catAx>
      <c:valAx>
        <c:axId val="3490376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90195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252494.666</c:v>
                </c:pt>
                <c:pt idx="1">
                  <c:v>212675.693</c:v>
                </c:pt>
                <c:pt idx="2">
                  <c:v>166021.774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37097.003000000012</c:v>
                </c:pt>
                <c:pt idx="1">
                  <c:v>38506.466000000008</c:v>
                </c:pt>
                <c:pt idx="2">
                  <c:v>36195.387000000002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6293.3150000000023</c:v>
                </c:pt>
                <c:pt idx="1">
                  <c:v>7470.0060000000021</c:v>
                </c:pt>
                <c:pt idx="2">
                  <c:v>4913.7350000000024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8459.594000000001</c:v>
                </c:pt>
                <c:pt idx="1">
                  <c:v>6481.2430000000004</c:v>
                </c:pt>
                <c:pt idx="2">
                  <c:v>4578.3579999999993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7259.3209999999963</c:v>
                </c:pt>
                <c:pt idx="1">
                  <c:v>6358.28999999998</c:v>
                </c:pt>
                <c:pt idx="2">
                  <c:v>9307.0570000000043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604096"/>
        <c:axId val="349618176"/>
      </c:barChart>
      <c:catAx>
        <c:axId val="3496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618176"/>
        <c:crosses val="autoZero"/>
        <c:auto val="1"/>
        <c:lblAlgn val="ctr"/>
        <c:lblOffset val="100"/>
        <c:noMultiLvlLbl val="0"/>
      </c:catAx>
      <c:valAx>
        <c:axId val="34961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960409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6.9916372930000761E-2</c:v>
                </c:pt>
                <c:pt idx="2">
                  <c:v>0</c:v>
                </c:pt>
                <c:pt idx="3">
                  <c:v>0.13043214203332948</c:v>
                </c:pt>
                <c:pt idx="4">
                  <c:v>3.4748986203181245E-2</c:v>
                </c:pt>
                <c:pt idx="5">
                  <c:v>0</c:v>
                </c:pt>
                <c:pt idx="6">
                  <c:v>0.12961536898999979</c:v>
                </c:pt>
                <c:pt idx="7">
                  <c:v>2.7470396465501253E-2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638656"/>
        <c:axId val="349640192"/>
      </c:barChart>
      <c:catAx>
        <c:axId val="3496386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640192"/>
        <c:crosses val="autoZero"/>
        <c:auto val="1"/>
        <c:lblAlgn val="ctr"/>
        <c:lblOffset val="100"/>
        <c:noMultiLvlLbl val="0"/>
      </c:catAx>
      <c:valAx>
        <c:axId val="3496401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96386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686400"/>
        <c:axId val="349692288"/>
      </c:barChart>
      <c:catAx>
        <c:axId val="34968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9692288"/>
        <c:crosses val="autoZero"/>
        <c:auto val="1"/>
        <c:lblAlgn val="ctr"/>
        <c:lblOffset val="100"/>
        <c:noMultiLvlLbl val="0"/>
      </c:catAx>
      <c:valAx>
        <c:axId val="349692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96864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43058.597999999998</c:v>
                </c:pt>
                <c:pt idx="2">
                  <c:v>0</c:v>
                </c:pt>
                <c:pt idx="3">
                  <c:v>64390.034999999982</c:v>
                </c:pt>
                <c:pt idx="4">
                  <c:v>12731.484</c:v>
                </c:pt>
                <c:pt idx="5">
                  <c:v>113072.26000000001</c:v>
                </c:pt>
                <c:pt idx="6">
                  <c:v>27539.006000000001</c:v>
                </c:pt>
                <c:pt idx="7">
                  <c:v>44083.320000000036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4.7567302055619612E-2</c:v>
                </c:pt>
                <c:pt idx="1">
                  <c:v>6.730979201342209E-2</c:v>
                </c:pt>
                <c:pt idx="2">
                  <c:v>4.7606180835934521E-2</c:v>
                </c:pt>
                <c:pt idx="3">
                  <c:v>5.2110176622764758E-2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801472"/>
        <c:axId val="349823744"/>
      </c:barChart>
      <c:catAx>
        <c:axId val="34980147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823744"/>
        <c:crosses val="autoZero"/>
        <c:auto val="1"/>
        <c:lblAlgn val="ctr"/>
        <c:lblOffset val="100"/>
        <c:noMultiLvlLbl val="0"/>
      </c:catAx>
      <c:valAx>
        <c:axId val="3498237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98014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11179.723999999967</c:v>
                </c:pt>
                <c:pt idx="1">
                  <c:v>9895.4309999999659</c:v>
                </c:pt>
                <c:pt idx="2">
                  <c:v>13224.857999999971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17689.613999999954</c:v>
                </c:pt>
                <c:pt idx="1">
                  <c:v>15914.71199999999</c:v>
                </c:pt>
                <c:pt idx="2">
                  <c:v>21291.691999999934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6559.2089999999989</c:v>
                </c:pt>
                <c:pt idx="1">
                  <c:v>5761.399000000004</c:v>
                </c:pt>
                <c:pt idx="2">
                  <c:v>7963.095000000003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59732.854000000065</c:v>
                </c:pt>
                <c:pt idx="1">
                  <c:v>50887.121999999974</c:v>
                </c:pt>
                <c:pt idx="2">
                  <c:v>72308.441000000079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133762.54699999993</c:v>
                </c:pt>
                <c:pt idx="1">
                  <c:v>112285.7570000001</c:v>
                </c:pt>
                <c:pt idx="2">
                  <c:v>159785.42199999993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45216.63700000001</c:v>
                </c:pt>
                <c:pt idx="1">
                  <c:v>37717.135000000002</c:v>
                </c:pt>
                <c:pt idx="2">
                  <c:v>53346.999000000003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1235968"/>
        <c:axId val="341311488"/>
      </c:barChart>
      <c:catAx>
        <c:axId val="34123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311488"/>
        <c:crosses val="autoZero"/>
        <c:auto val="1"/>
        <c:lblAlgn val="ctr"/>
        <c:lblOffset val="100"/>
        <c:noMultiLvlLbl val="0"/>
      </c:catAx>
      <c:valAx>
        <c:axId val="34131148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235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1.0180604058036892E-2</c:v>
                </c:pt>
                <c:pt idx="2">
                  <c:v>0</c:v>
                </c:pt>
                <c:pt idx="3">
                  <c:v>0.12222470824375568</c:v>
                </c:pt>
                <c:pt idx="4">
                  <c:v>1.140513870688775E-2</c:v>
                </c:pt>
                <c:pt idx="5">
                  <c:v>0.55484421681604779</c:v>
                </c:pt>
                <c:pt idx="6">
                  <c:v>0.14382176280377845</c:v>
                </c:pt>
                <c:pt idx="7">
                  <c:v>5.2884982324364227E-2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79008"/>
        <c:axId val="349980544"/>
      </c:barChart>
      <c:catAx>
        <c:axId val="3499790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9980544"/>
        <c:crosses val="autoZero"/>
        <c:auto val="1"/>
        <c:lblAlgn val="ctr"/>
        <c:lblOffset val="100"/>
        <c:noMultiLvlLbl val="0"/>
      </c:catAx>
      <c:valAx>
        <c:axId val="3499805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99790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23134.661</c:v>
                </c:pt>
                <c:pt idx="1">
                  <c:v>16142.055</c:v>
                </c:pt>
                <c:pt idx="2">
                  <c:v>3781.8820000000001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23119.36299999999</c:v>
                </c:pt>
                <c:pt idx="1">
                  <c:v>21910.359999999997</c:v>
                </c:pt>
                <c:pt idx="2">
                  <c:v>19360.311999999998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4657.4100000000008</c:v>
                </c:pt>
                <c:pt idx="1">
                  <c:v>4652.317</c:v>
                </c:pt>
                <c:pt idx="2">
                  <c:v>3421.7570000000001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47686.07</c:v>
                </c:pt>
                <c:pt idx="1">
                  <c:v>46783.48</c:v>
                </c:pt>
                <c:pt idx="2">
                  <c:v>18602.71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12785.289000000001</c:v>
                </c:pt>
                <c:pt idx="1">
                  <c:v>8512.26</c:v>
                </c:pt>
                <c:pt idx="2">
                  <c:v>6241.4570000000003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14267.289999999995</c:v>
                </c:pt>
                <c:pt idx="1">
                  <c:v>12517.966000000015</c:v>
                </c:pt>
                <c:pt idx="2">
                  <c:v>17298.064000000031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776320"/>
        <c:axId val="350778112"/>
      </c:barChart>
      <c:catAx>
        <c:axId val="3507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0778112"/>
        <c:crosses val="autoZero"/>
        <c:auto val="1"/>
        <c:lblAlgn val="ctr"/>
        <c:lblOffset val="100"/>
        <c:noMultiLvlLbl val="0"/>
      </c:catAx>
      <c:valAx>
        <c:axId val="3507781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07763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4.7695477148967961E-3</c:v>
                </c:pt>
                <c:pt idx="2">
                  <c:v>0</c:v>
                </c:pt>
                <c:pt idx="3">
                  <c:v>7.5121790071367572E-2</c:v>
                </c:pt>
                <c:pt idx="4">
                  <c:v>2.3687146510778929E-2</c:v>
                </c:pt>
                <c:pt idx="5">
                  <c:v>0.45203156101471981</c:v>
                </c:pt>
                <c:pt idx="6">
                  <c:v>0.18287016571676334</c:v>
                </c:pt>
                <c:pt idx="7">
                  <c:v>5.2824593922824216E-2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798592"/>
        <c:axId val="350800128"/>
      </c:barChart>
      <c:catAx>
        <c:axId val="3507985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0800128"/>
        <c:crosses val="autoZero"/>
        <c:auto val="1"/>
        <c:lblAlgn val="ctr"/>
        <c:lblOffset val="100"/>
        <c:noMultiLvlLbl val="0"/>
      </c:catAx>
      <c:valAx>
        <c:axId val="3508001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07985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838144"/>
        <c:axId val="350848128"/>
      </c:barChart>
      <c:catAx>
        <c:axId val="3508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0848128"/>
        <c:crosses val="autoZero"/>
        <c:auto val="1"/>
        <c:lblAlgn val="ctr"/>
        <c:lblOffset val="100"/>
        <c:noMultiLvlLbl val="0"/>
      </c:catAx>
      <c:valAx>
        <c:axId val="350848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08381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977997.36300000001</c:v>
                </c:pt>
                <c:pt idx="2">
                  <c:v>0</c:v>
                </c:pt>
                <c:pt idx="3">
                  <c:v>73779.501000000004</c:v>
                </c:pt>
                <c:pt idx="4">
                  <c:v>16605.66</c:v>
                </c:pt>
                <c:pt idx="5">
                  <c:v>0</c:v>
                </c:pt>
                <c:pt idx="6">
                  <c:v>3915.143</c:v>
                </c:pt>
                <c:pt idx="7">
                  <c:v>38905.917999999932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3.5850029092711504E-2</c:v>
                </c:pt>
                <c:pt idx="1">
                  <c:v>4.2247509506038443E-2</c:v>
                </c:pt>
                <c:pt idx="2">
                  <c:v>4.9632382028224502E-2</c:v>
                </c:pt>
                <c:pt idx="3">
                  <c:v>4.6771967211372285E-2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24576"/>
        <c:axId val="351226112"/>
      </c:barChart>
      <c:catAx>
        <c:axId val="35122457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1226112"/>
        <c:crosses val="autoZero"/>
        <c:auto val="1"/>
        <c:lblAlgn val="ctr"/>
        <c:lblOffset val="100"/>
        <c:noMultiLvlLbl val="0"/>
      </c:catAx>
      <c:valAx>
        <c:axId val="35122611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122457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0.11597890269540247</c:v>
                </c:pt>
                <c:pt idx="2">
                  <c:v>0</c:v>
                </c:pt>
                <c:pt idx="3">
                  <c:v>6.0413565895243479E-2</c:v>
                </c:pt>
                <c:pt idx="4">
                  <c:v>2.6935489267238204E-2</c:v>
                </c:pt>
                <c:pt idx="5">
                  <c:v>0</c:v>
                </c:pt>
                <c:pt idx="6">
                  <c:v>6.0171224741404745E-2</c:v>
                </c:pt>
                <c:pt idx="7">
                  <c:v>4.6896983788822504E-2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246208"/>
        <c:axId val="351247744"/>
      </c:barChart>
      <c:catAx>
        <c:axId val="351246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1247744"/>
        <c:crosses val="autoZero"/>
        <c:auto val="1"/>
        <c:lblAlgn val="ctr"/>
        <c:lblOffset val="100"/>
        <c:noMultiLvlLbl val="0"/>
      </c:catAx>
      <c:valAx>
        <c:axId val="351247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1246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381318.66000000003</c:v>
                </c:pt>
                <c:pt idx="1">
                  <c:v>291777.353</c:v>
                </c:pt>
                <c:pt idx="2">
                  <c:v>304901.34999999998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25686.285</c:v>
                </c:pt>
                <c:pt idx="1">
                  <c:v>24387.100999999995</c:v>
                </c:pt>
                <c:pt idx="2">
                  <c:v>23706.115000000002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5235.9410000000007</c:v>
                </c:pt>
                <c:pt idx="1">
                  <c:v>6696.7499999999973</c:v>
                </c:pt>
                <c:pt idx="2">
                  <c:v>4672.9690000000001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1761.4690000000001</c:v>
                </c:pt>
                <c:pt idx="1">
                  <c:v>1352.8070000000002</c:v>
                </c:pt>
                <c:pt idx="2">
                  <c:v>800.86699999999996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12814.560999999972</c:v>
                </c:pt>
                <c:pt idx="1">
                  <c:v>11306.359999999966</c:v>
                </c:pt>
                <c:pt idx="2">
                  <c:v>14784.996999999994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486720"/>
        <c:axId val="351488256"/>
      </c:barChart>
      <c:catAx>
        <c:axId val="35148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1488256"/>
        <c:crosses val="autoZero"/>
        <c:auto val="1"/>
        <c:lblAlgn val="ctr"/>
        <c:lblOffset val="100"/>
        <c:noMultiLvlLbl val="0"/>
      </c:catAx>
      <c:valAx>
        <c:axId val="351488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14867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0.10833155988663966</c:v>
                </c:pt>
                <c:pt idx="2">
                  <c:v>0</c:v>
                </c:pt>
                <c:pt idx="3">
                  <c:v>8.6076179112066886E-2</c:v>
                </c:pt>
                <c:pt idx="4">
                  <c:v>3.0895118065433786E-2</c:v>
                </c:pt>
                <c:pt idx="5">
                  <c:v>0</c:v>
                </c:pt>
                <c:pt idx="6">
                  <c:v>2.5998136941283428E-2</c:v>
                </c:pt>
                <c:pt idx="7">
                  <c:v>4.6620565772829539E-2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25120"/>
        <c:axId val="351535104"/>
      </c:barChart>
      <c:catAx>
        <c:axId val="3515251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1535104"/>
        <c:crosses val="autoZero"/>
        <c:auto val="1"/>
        <c:lblAlgn val="ctr"/>
        <c:lblOffset val="100"/>
        <c:noMultiLvlLbl val="0"/>
      </c:catAx>
      <c:valAx>
        <c:axId val="351535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1525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93600"/>
        <c:axId val="351595136"/>
      </c:barChart>
      <c:catAx>
        <c:axId val="35159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1595136"/>
        <c:crosses val="autoZero"/>
        <c:auto val="1"/>
        <c:lblAlgn val="ctr"/>
        <c:lblOffset val="100"/>
        <c:noMultiLvlLbl val="0"/>
      </c:catAx>
      <c:valAx>
        <c:axId val="351595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15936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2.7993999999999994</c:v>
                </c:pt>
                <c:pt idx="1">
                  <c:v>5.76</c:v>
                </c:pt>
                <c:pt idx="2">
                  <c:v>57.88</c:v>
                </c:pt>
                <c:pt idx="3">
                  <c:v>252.65000000000009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166766.61499999999</c:v>
                </c:pt>
                <c:pt idx="2">
                  <c:v>0</c:v>
                </c:pt>
                <c:pt idx="3">
                  <c:v>59250.651000000005</c:v>
                </c:pt>
                <c:pt idx="4">
                  <c:v>22066.747000000007</c:v>
                </c:pt>
                <c:pt idx="5">
                  <c:v>26.401</c:v>
                </c:pt>
                <c:pt idx="6">
                  <c:v>242.30500000000001</c:v>
                </c:pt>
                <c:pt idx="7">
                  <c:v>84769.648000000045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2.5679764299987053E-2</c:v>
                </c:pt>
                <c:pt idx="1">
                  <c:v>6.0927204922383911E-2</c:v>
                </c:pt>
                <c:pt idx="2">
                  <c:v>5.8676260611383813E-2</c:v>
                </c:pt>
                <c:pt idx="3">
                  <c:v>5.602063338344599E-2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88032"/>
        <c:axId val="351793920"/>
      </c:barChart>
      <c:catAx>
        <c:axId val="3517880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1793920"/>
        <c:crosses val="autoZero"/>
        <c:auto val="1"/>
        <c:lblAlgn val="ctr"/>
        <c:lblOffset val="100"/>
        <c:noMultiLvlLbl val="0"/>
      </c:catAx>
      <c:valAx>
        <c:axId val="3517939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17880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2.3558911757292859E-2</c:v>
                </c:pt>
                <c:pt idx="2">
                  <c:v>0</c:v>
                </c:pt>
                <c:pt idx="3">
                  <c:v>7.2355116286359544E-2</c:v>
                </c:pt>
                <c:pt idx="4">
                  <c:v>1.8176312096744848E-2</c:v>
                </c:pt>
                <c:pt idx="5">
                  <c:v>1.2804097311139564E-3</c:v>
                </c:pt>
                <c:pt idx="6">
                  <c:v>2.507134364225198E-3</c:v>
                </c:pt>
                <c:pt idx="7">
                  <c:v>0.10297435081942685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84352"/>
        <c:axId val="352085888"/>
      </c:barChart>
      <c:catAx>
        <c:axId val="3520843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2085888"/>
        <c:crosses val="autoZero"/>
        <c:auto val="1"/>
        <c:lblAlgn val="ctr"/>
        <c:lblOffset val="100"/>
        <c:noMultiLvlLbl val="0"/>
      </c:catAx>
      <c:valAx>
        <c:axId val="3520858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0843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60337.091999999997</c:v>
                </c:pt>
                <c:pt idx="1">
                  <c:v>57729.226000000002</c:v>
                </c:pt>
                <c:pt idx="2">
                  <c:v>48700.297000000006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21309.345000000005</c:v>
                </c:pt>
                <c:pt idx="1">
                  <c:v>19786.705999999998</c:v>
                </c:pt>
                <c:pt idx="2">
                  <c:v>18154.599999999999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8645.7650000000031</c:v>
                </c:pt>
                <c:pt idx="1">
                  <c:v>8219.6280000000006</c:v>
                </c:pt>
                <c:pt idx="2">
                  <c:v>5201.354000000003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26.401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115.971</c:v>
                </c:pt>
                <c:pt idx="1">
                  <c:v>63.218000000000004</c:v>
                </c:pt>
                <c:pt idx="2">
                  <c:v>63.116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27586.536000000047</c:v>
                </c:pt>
                <c:pt idx="1">
                  <c:v>23301.086000000036</c:v>
                </c:pt>
                <c:pt idx="2">
                  <c:v>33882.025999999954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144384"/>
        <c:axId val="352146176"/>
      </c:barChart>
      <c:catAx>
        <c:axId val="3521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2146176"/>
        <c:crosses val="autoZero"/>
        <c:auto val="1"/>
        <c:lblAlgn val="ctr"/>
        <c:lblOffset val="100"/>
        <c:noMultiLvlLbl val="0"/>
      </c:catAx>
      <c:valAx>
        <c:axId val="352146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14438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1.8472531955042375E-2</c:v>
                </c:pt>
                <c:pt idx="2">
                  <c:v>0</c:v>
                </c:pt>
                <c:pt idx="3">
                  <c:v>6.9125835480814177E-2</c:v>
                </c:pt>
                <c:pt idx="4">
                  <c:v>4.1055565023314762E-2</c:v>
                </c:pt>
                <c:pt idx="5">
                  <c:v>1.05543881782761E-4</c:v>
                </c:pt>
                <c:pt idx="6">
                  <c:v>1.6090034442056602E-3</c:v>
                </c:pt>
                <c:pt idx="7">
                  <c:v>0.10157860688761071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174848"/>
        <c:axId val="352176384"/>
      </c:barChart>
      <c:catAx>
        <c:axId val="3521748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2176384"/>
        <c:crosses val="autoZero"/>
        <c:auto val="1"/>
        <c:lblAlgn val="ctr"/>
        <c:lblOffset val="100"/>
        <c:noMultiLvlLbl val="0"/>
      </c:catAx>
      <c:valAx>
        <c:axId val="3521763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1748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357760"/>
        <c:axId val="352371840"/>
      </c:barChart>
      <c:catAx>
        <c:axId val="35235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2371840"/>
        <c:crosses val="autoZero"/>
        <c:auto val="1"/>
        <c:lblAlgn val="ctr"/>
        <c:lblOffset val="100"/>
        <c:noMultiLvlLbl val="0"/>
      </c:catAx>
      <c:valAx>
        <c:axId val="352371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23577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1507042.7760000003</c:v>
                </c:pt>
                <c:pt idx="2">
                  <c:v>0</c:v>
                </c:pt>
                <c:pt idx="3">
                  <c:v>89289.89999999998</c:v>
                </c:pt>
                <c:pt idx="4">
                  <c:v>214456.17</c:v>
                </c:pt>
                <c:pt idx="5">
                  <c:v>13793.89</c:v>
                </c:pt>
                <c:pt idx="6">
                  <c:v>1651.0680000000002</c:v>
                </c:pt>
                <c:pt idx="7">
                  <c:v>102709.43300000009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0.10282288897081218</c:v>
                </c:pt>
                <c:pt idx="1">
                  <c:v>0.11973987418111683</c:v>
                </c:pt>
                <c:pt idx="2">
                  <c:v>0.12578478907961566</c:v>
                </c:pt>
                <c:pt idx="3">
                  <c:v>0.17750636338843467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10560"/>
        <c:axId val="352612352"/>
      </c:barChart>
      <c:catAx>
        <c:axId val="3526105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2612352"/>
        <c:crosses val="autoZero"/>
        <c:auto val="1"/>
        <c:lblAlgn val="ctr"/>
        <c:lblOffset val="100"/>
        <c:noMultiLvlLbl val="0"/>
      </c:catAx>
      <c:valAx>
        <c:axId val="35261235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6105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0.15745180225265193</c:v>
                </c:pt>
                <c:pt idx="2">
                  <c:v>0</c:v>
                </c:pt>
                <c:pt idx="3">
                  <c:v>0.21388864569113047</c:v>
                </c:pt>
                <c:pt idx="4">
                  <c:v>0.59013880590215928</c:v>
                </c:pt>
                <c:pt idx="5">
                  <c:v>3.8412291933418691E-2</c:v>
                </c:pt>
                <c:pt idx="6">
                  <c:v>1.8972739301274182E-2</c:v>
                </c:pt>
                <c:pt idx="7">
                  <c:v>0.11979481253617474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624000"/>
        <c:axId val="352646272"/>
      </c:barChart>
      <c:catAx>
        <c:axId val="3526240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2646272"/>
        <c:crosses val="autoZero"/>
        <c:auto val="1"/>
        <c:lblAlgn val="ctr"/>
        <c:lblOffset val="100"/>
        <c:noMultiLvlLbl val="0"/>
      </c:catAx>
      <c:valAx>
        <c:axId val="3526462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6240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618631.8550000001</c:v>
                </c:pt>
                <c:pt idx="1">
                  <c:v>607804.94200000004</c:v>
                </c:pt>
                <c:pt idx="2">
                  <c:v>280605.97899999999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31604.984</c:v>
                </c:pt>
                <c:pt idx="1">
                  <c:v>30409.318999999981</c:v>
                </c:pt>
                <c:pt idx="2">
                  <c:v>27275.596999999994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94224.081999999995</c:v>
                </c:pt>
                <c:pt idx="1">
                  <c:v>66509.25900000002</c:v>
                </c:pt>
                <c:pt idx="2">
                  <c:v>53722.828999999998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4908.84</c:v>
                </c:pt>
                <c:pt idx="1">
                  <c:v>4632.16</c:v>
                </c:pt>
                <c:pt idx="2">
                  <c:v>4252.8900000000003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656.82400000000007</c:v>
                </c:pt>
                <c:pt idx="1">
                  <c:v>641.50700000000006</c:v>
                </c:pt>
                <c:pt idx="2">
                  <c:v>352.73699999999997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33915.609000000055</c:v>
                </c:pt>
                <c:pt idx="1">
                  <c:v>28943.538000000033</c:v>
                </c:pt>
                <c:pt idx="2">
                  <c:v>39850.286000000007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966912"/>
        <c:axId val="353054720"/>
      </c:barChart>
      <c:catAx>
        <c:axId val="3529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53054720"/>
        <c:crosses val="autoZero"/>
        <c:auto val="1"/>
        <c:lblAlgn val="ctr"/>
        <c:lblOffset val="100"/>
        <c:noMultiLvlLbl val="0"/>
      </c:catAx>
      <c:valAx>
        <c:axId val="35305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5296691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4.png"/><Relationship Id="rId7" Type="http://schemas.openxmlformats.org/officeDocument/2006/relationships/chart" Target="../charts/chart32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microsoft.com/office/2007/relationships/hdphoto" Target="../media/hdphoto2.wdp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microsoft.com/office/2007/relationships/hdphoto" Target="../media/hdphoto3.wdp"/><Relationship Id="rId7" Type="http://schemas.openxmlformats.org/officeDocument/2006/relationships/chart" Target="../charts/chart38.xml"/><Relationship Id="rId2" Type="http://schemas.openxmlformats.org/officeDocument/2006/relationships/image" Target="../media/image5.png"/><Relationship Id="rId1" Type="http://schemas.openxmlformats.org/officeDocument/2006/relationships/chart" Target="../charts/chart36.xml"/><Relationship Id="rId6" Type="http://schemas.openxmlformats.org/officeDocument/2006/relationships/chart" Target="../charts/chart37.xml"/><Relationship Id="rId5" Type="http://schemas.microsoft.com/office/2007/relationships/hdphoto" Target="../media/hdphoto4.wdp"/><Relationship Id="rId10" Type="http://schemas.openxmlformats.org/officeDocument/2006/relationships/chart" Target="../charts/chart41.xml"/><Relationship Id="rId4" Type="http://schemas.openxmlformats.org/officeDocument/2006/relationships/image" Target="../media/image6.png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504825</xdr:colOff>
      <xdr:row>29</xdr:row>
      <xdr:rowOff>19050</xdr:rowOff>
    </xdr:from>
    <xdr:to>
      <xdr:col>7</xdr:col>
      <xdr:colOff>752475</xdr:colOff>
      <xdr:row>44</xdr:row>
      <xdr:rowOff>8775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6</xdr:col>
      <xdr:colOff>152400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262322</xdr:colOff>
      <xdr:row>30</xdr:row>
      <xdr:rowOff>28687</xdr:rowOff>
    </xdr:from>
    <xdr:to>
      <xdr:col>13</xdr:col>
      <xdr:colOff>202973</xdr:colOff>
      <xdr:row>46</xdr:row>
      <xdr:rowOff>88901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72472" y="4686412"/>
          <a:ext cx="3884001" cy="2317639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30</xdr:row>
      <xdr:rowOff>84842</xdr:rowOff>
    </xdr:from>
    <xdr:to>
      <xdr:col>4</xdr:col>
      <xdr:colOff>217056</xdr:colOff>
      <xdr:row>43</xdr:row>
      <xdr:rowOff>123751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30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456581</xdr:colOff>
      <xdr:row>19</xdr:row>
      <xdr:rowOff>122327</xdr:rowOff>
    </xdr:from>
    <xdr:to>
      <xdr:col>9</xdr:col>
      <xdr:colOff>99206</xdr:colOff>
      <xdr:row>30</xdr:row>
      <xdr:rowOff>146825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346057</xdr:colOff>
      <xdr:row>19</xdr:row>
      <xdr:rowOff>122327</xdr:rowOff>
    </xdr:from>
    <xdr:to>
      <xdr:col>13</xdr:col>
      <xdr:colOff>662759</xdr:colOff>
      <xdr:row>30</xdr:row>
      <xdr:rowOff>143926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442912</xdr:colOff>
      <xdr:row>30</xdr:row>
      <xdr:rowOff>83343</xdr:rowOff>
    </xdr:from>
    <xdr:to>
      <xdr:col>9</xdr:col>
      <xdr:colOff>85537</xdr:colOff>
      <xdr:row>43</xdr:row>
      <xdr:rowOff>123751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345097</xdr:colOff>
      <xdr:row>30</xdr:row>
      <xdr:rowOff>83343</xdr:rowOff>
    </xdr:from>
    <xdr:to>
      <xdr:col>13</xdr:col>
      <xdr:colOff>663997</xdr:colOff>
      <xdr:row>43</xdr:row>
      <xdr:rowOff>123751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22412</xdr:colOff>
      <xdr:row>9</xdr:row>
      <xdr:rowOff>133497</xdr:rowOff>
    </xdr:from>
    <xdr:to>
      <xdr:col>14</xdr:col>
      <xdr:colOff>26333</xdr:colOff>
      <xdr:row>19</xdr:row>
      <xdr:rowOff>67234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374228</xdr:colOff>
      <xdr:row>46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30</xdr:row>
      <xdr:rowOff>0</xdr:rowOff>
    </xdr:from>
    <xdr:to>
      <xdr:col>14</xdr:col>
      <xdr:colOff>0</xdr:colOff>
      <xdr:row>46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71647</xdr:rowOff>
    </xdr:from>
    <xdr:to>
      <xdr:col>5</xdr:col>
      <xdr:colOff>266700</xdr:colOff>
      <xdr:row>44</xdr:row>
      <xdr:rowOff>44823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141193</xdr:colOff>
      <xdr:row>36</xdr:row>
      <xdr:rowOff>38032</xdr:rowOff>
    </xdr:from>
    <xdr:to>
      <xdr:col>14</xdr:col>
      <xdr:colOff>303533</xdr:colOff>
      <xdr:row>44</xdr:row>
      <xdr:rowOff>11207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10</xdr:col>
      <xdr:colOff>197935</xdr:colOff>
      <xdr:row>23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22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103434</xdr:rowOff>
    </xdr:from>
    <xdr:to>
      <xdr:col>10</xdr:col>
      <xdr:colOff>197935</xdr:colOff>
      <xdr:row>41</xdr:row>
      <xdr:rowOff>123265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34</xdr:row>
      <xdr:rowOff>27175</xdr:rowOff>
    </xdr:from>
    <xdr:to>
      <xdr:col>15</xdr:col>
      <xdr:colOff>581024</xdr:colOff>
      <xdr:row>42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2932</xdr:rowOff>
    </xdr:from>
    <xdr:to>
      <xdr:col>0</xdr:col>
      <xdr:colOff>143608</xdr:colOff>
      <xdr:row>13</xdr:row>
      <xdr:rowOff>161926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8283</xdr:rowOff>
    </xdr:from>
    <xdr:to>
      <xdr:col>0</xdr:col>
      <xdr:colOff>139211</xdr:colOff>
      <xdr:row>33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345141</xdr:colOff>
      <xdr:row>43</xdr:row>
      <xdr:rowOff>72965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72965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1</xdr:rowOff>
    </xdr:from>
    <xdr:to>
      <xdr:col>0</xdr:col>
      <xdr:colOff>157843</xdr:colOff>
      <xdr:row>18</xdr:row>
      <xdr:rowOff>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46</xdr:row>
      <xdr:rowOff>79375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20</xdr:row>
      <xdr:rowOff>66675</xdr:rowOff>
    </xdr:from>
    <xdr:to>
      <xdr:col>9</xdr:col>
      <xdr:colOff>1028699</xdr:colOff>
      <xdr:row>38</xdr:row>
      <xdr:rowOff>133350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  <sheetName val="RZ 3.1"/>
      <sheetName val="RZ 7"/>
      <sheetName val="RZ kraje"/>
      <sheetName val="RZ 13"/>
    </sheetNames>
    <sheetDataSet>
      <sheetData sheetId="0">
        <row r="5">
          <cell r="D5" t="str">
            <v>000003_Z11</v>
          </cell>
          <cell r="P5">
            <v>0.878</v>
          </cell>
          <cell r="AD5">
            <v>0</v>
          </cell>
        </row>
        <row r="6">
          <cell r="D6" t="str">
            <v>000003_Z11</v>
          </cell>
          <cell r="P6">
            <v>0.878</v>
          </cell>
          <cell r="AD6">
            <v>0</v>
          </cell>
        </row>
        <row r="7">
          <cell r="D7" t="str">
            <v>000003_Z11</v>
          </cell>
          <cell r="P7">
            <v>0.878</v>
          </cell>
          <cell r="AD7">
            <v>0</v>
          </cell>
        </row>
        <row r="8">
          <cell r="D8" t="str">
            <v>000003_Z11</v>
          </cell>
          <cell r="P8">
            <v>0.878</v>
          </cell>
          <cell r="AD8">
            <v>0</v>
          </cell>
        </row>
        <row r="9">
          <cell r="D9" t="str">
            <v>000003_Z11</v>
          </cell>
          <cell r="P9">
            <v>0.878</v>
          </cell>
          <cell r="AD9">
            <v>0</v>
          </cell>
        </row>
        <row r="10">
          <cell r="D10" t="str">
            <v>000004_Z11</v>
          </cell>
          <cell r="P10">
            <v>0.45100000000000001</v>
          </cell>
          <cell r="AD10">
            <v>0</v>
          </cell>
        </row>
        <row r="11">
          <cell r="D11" t="str">
            <v>000004_Z11</v>
          </cell>
          <cell r="P11">
            <v>0.45100000000000001</v>
          </cell>
          <cell r="AD11">
            <v>0</v>
          </cell>
        </row>
        <row r="12">
          <cell r="D12" t="str">
            <v>000004_Z11</v>
          </cell>
          <cell r="P12">
            <v>0.45100000000000001</v>
          </cell>
          <cell r="AD12">
            <v>0</v>
          </cell>
        </row>
        <row r="13">
          <cell r="D13" t="str">
            <v>000004_Z11</v>
          </cell>
          <cell r="P13">
            <v>0.45100000000000001</v>
          </cell>
          <cell r="AD13">
            <v>0</v>
          </cell>
        </row>
        <row r="14">
          <cell r="D14" t="str">
            <v>000004_Z11</v>
          </cell>
          <cell r="P14">
            <v>0.45100000000000001</v>
          </cell>
          <cell r="AD14">
            <v>0</v>
          </cell>
        </row>
        <row r="15">
          <cell r="D15" t="str">
            <v>000004_Z11</v>
          </cell>
          <cell r="P15">
            <v>0.45100000000000001</v>
          </cell>
          <cell r="AD15">
            <v>0</v>
          </cell>
        </row>
        <row r="16">
          <cell r="D16" t="str">
            <v>000005_Z11</v>
          </cell>
          <cell r="P16">
            <v>1.4999999999999999E-2</v>
          </cell>
          <cell r="AD16">
            <v>0</v>
          </cell>
        </row>
        <row r="17">
          <cell r="D17" t="str">
            <v>000005_Z11</v>
          </cell>
          <cell r="P17">
            <v>1.4999999999999999E-2</v>
          </cell>
          <cell r="AD17">
            <v>0</v>
          </cell>
        </row>
        <row r="18">
          <cell r="D18" t="str">
            <v>000005_Z11</v>
          </cell>
          <cell r="P18">
            <v>1.4999999999999999E-2</v>
          </cell>
          <cell r="AD18">
            <v>0</v>
          </cell>
        </row>
        <row r="19">
          <cell r="D19" t="str">
            <v>000005_Z11</v>
          </cell>
          <cell r="P19">
            <v>1.4999999999999999E-2</v>
          </cell>
          <cell r="AD19">
            <v>0</v>
          </cell>
        </row>
        <row r="20">
          <cell r="D20" t="str">
            <v>000005_Z11</v>
          </cell>
          <cell r="P20">
            <v>1.4999999999999999E-2</v>
          </cell>
          <cell r="AD20">
            <v>0</v>
          </cell>
        </row>
        <row r="21">
          <cell r="D21" t="str">
            <v>000005_Z11</v>
          </cell>
          <cell r="P21">
            <v>1.4999999999999999E-2</v>
          </cell>
          <cell r="AD21">
            <v>0</v>
          </cell>
        </row>
        <row r="22">
          <cell r="D22" t="str">
            <v>000006_Z11</v>
          </cell>
          <cell r="P22">
            <v>0.13200000000000001</v>
          </cell>
          <cell r="AD22">
            <v>0</v>
          </cell>
        </row>
        <row r="23">
          <cell r="D23" t="str">
            <v>000006_Z11</v>
          </cell>
          <cell r="P23">
            <v>0.13200000000000001</v>
          </cell>
          <cell r="AD23">
            <v>0</v>
          </cell>
        </row>
        <row r="24">
          <cell r="D24" t="str">
            <v>000006_Z11</v>
          </cell>
          <cell r="P24">
            <v>0.13200000000000001</v>
          </cell>
          <cell r="AD24">
            <v>0</v>
          </cell>
        </row>
        <row r="25">
          <cell r="D25" t="str">
            <v>000006_Z11</v>
          </cell>
          <cell r="P25">
            <v>0.13200000000000001</v>
          </cell>
          <cell r="AD25">
            <v>0</v>
          </cell>
        </row>
        <row r="26">
          <cell r="D26" t="str">
            <v>000006_Z11</v>
          </cell>
          <cell r="P26">
            <v>0.13200000000000001</v>
          </cell>
          <cell r="AD26">
            <v>0</v>
          </cell>
        </row>
        <row r="27">
          <cell r="D27" t="str">
            <v>000006_Z11</v>
          </cell>
          <cell r="P27">
            <v>0.13200000000000001</v>
          </cell>
          <cell r="AD27">
            <v>0</v>
          </cell>
        </row>
        <row r="28">
          <cell r="D28" t="str">
            <v>000007_Z11</v>
          </cell>
          <cell r="P28">
            <v>0.09</v>
          </cell>
          <cell r="AD28">
            <v>0</v>
          </cell>
        </row>
        <row r="29">
          <cell r="D29" t="str">
            <v>000007_Z11</v>
          </cell>
          <cell r="P29">
            <v>0.09</v>
          </cell>
          <cell r="AD29">
            <v>0</v>
          </cell>
        </row>
        <row r="30">
          <cell r="D30" t="str">
            <v>000007_Z11</v>
          </cell>
          <cell r="P30">
            <v>0.09</v>
          </cell>
          <cell r="AD30">
            <v>0</v>
          </cell>
        </row>
        <row r="31">
          <cell r="D31" t="str">
            <v>000007_Z11</v>
          </cell>
          <cell r="P31">
            <v>0.09</v>
          </cell>
          <cell r="AD31">
            <v>0</v>
          </cell>
        </row>
        <row r="32">
          <cell r="D32" t="str">
            <v>000007_Z11</v>
          </cell>
          <cell r="P32">
            <v>0.09</v>
          </cell>
          <cell r="AD32">
            <v>0</v>
          </cell>
        </row>
        <row r="33">
          <cell r="D33" t="str">
            <v>000007_Z11</v>
          </cell>
          <cell r="P33">
            <v>0.09</v>
          </cell>
          <cell r="AD33">
            <v>0</v>
          </cell>
        </row>
        <row r="34">
          <cell r="D34" t="str">
            <v>000012_Z11</v>
          </cell>
          <cell r="P34">
            <v>0.03</v>
          </cell>
          <cell r="AD34">
            <v>0</v>
          </cell>
        </row>
        <row r="35">
          <cell r="D35" t="str">
            <v>000012_Z11</v>
          </cell>
          <cell r="P35">
            <v>0.03</v>
          </cell>
          <cell r="AD35">
            <v>0</v>
          </cell>
        </row>
        <row r="36">
          <cell r="D36" t="str">
            <v>000012_Z11</v>
          </cell>
          <cell r="P36">
            <v>0.03</v>
          </cell>
          <cell r="AD36">
            <v>0</v>
          </cell>
        </row>
        <row r="37">
          <cell r="D37" t="str">
            <v>000012_Z11</v>
          </cell>
          <cell r="P37">
            <v>0.03</v>
          </cell>
          <cell r="AD37">
            <v>0</v>
          </cell>
        </row>
        <row r="38">
          <cell r="D38" t="str">
            <v>000012_Z11</v>
          </cell>
          <cell r="P38">
            <v>0.03</v>
          </cell>
          <cell r="AD38">
            <v>0</v>
          </cell>
        </row>
        <row r="39">
          <cell r="D39" t="str">
            <v>000012_Z11</v>
          </cell>
          <cell r="P39">
            <v>0.03</v>
          </cell>
          <cell r="AD39">
            <v>0</v>
          </cell>
        </row>
        <row r="40">
          <cell r="D40" t="str">
            <v>000013_Z11</v>
          </cell>
          <cell r="P40">
            <v>5.5E-2</v>
          </cell>
          <cell r="AD40">
            <v>0</v>
          </cell>
        </row>
        <row r="41">
          <cell r="D41" t="str">
            <v>000013_Z11</v>
          </cell>
          <cell r="P41">
            <v>5.5E-2</v>
          </cell>
          <cell r="AD41">
            <v>0</v>
          </cell>
        </row>
        <row r="42">
          <cell r="D42" t="str">
            <v>000013_Z11</v>
          </cell>
          <cell r="P42">
            <v>5.5E-2</v>
          </cell>
          <cell r="AD42">
            <v>0</v>
          </cell>
        </row>
        <row r="43">
          <cell r="D43" t="str">
            <v>000013_Z11</v>
          </cell>
          <cell r="P43">
            <v>5.5E-2</v>
          </cell>
          <cell r="AD43">
            <v>0</v>
          </cell>
        </row>
        <row r="44">
          <cell r="D44" t="str">
            <v>000013_Z11</v>
          </cell>
          <cell r="P44">
            <v>5.5E-2</v>
          </cell>
          <cell r="AD44">
            <v>0</v>
          </cell>
        </row>
        <row r="45">
          <cell r="D45" t="str">
            <v>000013_Z11</v>
          </cell>
          <cell r="P45">
            <v>5.5E-2</v>
          </cell>
          <cell r="AD45">
            <v>0</v>
          </cell>
        </row>
        <row r="46">
          <cell r="D46" t="str">
            <v>000014_Z11</v>
          </cell>
          <cell r="P46">
            <v>7.4999999999999997E-2</v>
          </cell>
          <cell r="AD46">
            <v>0</v>
          </cell>
        </row>
        <row r="47">
          <cell r="D47" t="str">
            <v>000014_Z11</v>
          </cell>
          <cell r="P47">
            <v>7.4999999999999997E-2</v>
          </cell>
          <cell r="AD47">
            <v>0</v>
          </cell>
        </row>
        <row r="48">
          <cell r="D48" t="str">
            <v>000014_Z11</v>
          </cell>
          <cell r="P48">
            <v>7.4999999999999997E-2</v>
          </cell>
          <cell r="AD48">
            <v>0</v>
          </cell>
        </row>
        <row r="49">
          <cell r="D49" t="str">
            <v>000014_Z11</v>
          </cell>
          <cell r="P49">
            <v>7.4999999999999997E-2</v>
          </cell>
          <cell r="AD49">
            <v>0</v>
          </cell>
        </row>
        <row r="50">
          <cell r="D50" t="str">
            <v>000014_Z11</v>
          </cell>
          <cell r="P50">
            <v>7.4999999999999997E-2</v>
          </cell>
          <cell r="AD50">
            <v>0</v>
          </cell>
        </row>
        <row r="51">
          <cell r="D51" t="str">
            <v>000014_Z11</v>
          </cell>
          <cell r="P51">
            <v>7.4999999999999997E-2</v>
          </cell>
          <cell r="AD51">
            <v>0</v>
          </cell>
        </row>
        <row r="52">
          <cell r="D52" t="str">
            <v>000015_Z11</v>
          </cell>
          <cell r="P52">
            <v>0.09</v>
          </cell>
          <cell r="AD52">
            <v>0</v>
          </cell>
        </row>
        <row r="53">
          <cell r="D53" t="str">
            <v>000015_Z11</v>
          </cell>
          <cell r="P53">
            <v>0.09</v>
          </cell>
          <cell r="AD53">
            <v>0</v>
          </cell>
        </row>
        <row r="54">
          <cell r="D54" t="str">
            <v>000015_Z11</v>
          </cell>
          <cell r="P54">
            <v>0.09</v>
          </cell>
          <cell r="AD54">
            <v>0</v>
          </cell>
        </row>
        <row r="55">
          <cell r="D55" t="str">
            <v>000015_Z11</v>
          </cell>
          <cell r="P55">
            <v>0.09</v>
          </cell>
          <cell r="AD55">
            <v>0</v>
          </cell>
        </row>
        <row r="56">
          <cell r="D56" t="str">
            <v>000015_Z11</v>
          </cell>
          <cell r="P56">
            <v>0.09</v>
          </cell>
          <cell r="AD56">
            <v>0</v>
          </cell>
        </row>
        <row r="57">
          <cell r="D57" t="str">
            <v>000015_Z11</v>
          </cell>
          <cell r="P57">
            <v>0.09</v>
          </cell>
          <cell r="AD57">
            <v>0</v>
          </cell>
        </row>
        <row r="58">
          <cell r="D58" t="str">
            <v>000016_Z11</v>
          </cell>
          <cell r="P58">
            <v>2.4900000000000002</v>
          </cell>
          <cell r="AD58">
            <v>0</v>
          </cell>
        </row>
        <row r="59">
          <cell r="D59" t="str">
            <v>000016_Z11</v>
          </cell>
          <cell r="P59">
            <v>2.4900000000000002</v>
          </cell>
          <cell r="AD59">
            <v>0</v>
          </cell>
        </row>
        <row r="60">
          <cell r="D60" t="str">
            <v>000016_Z11</v>
          </cell>
          <cell r="P60">
            <v>2.4900000000000002</v>
          </cell>
          <cell r="AD60">
            <v>0</v>
          </cell>
        </row>
        <row r="61">
          <cell r="D61" t="str">
            <v>000016_Z11</v>
          </cell>
          <cell r="P61">
            <v>2.4900000000000002</v>
          </cell>
          <cell r="AD61">
            <v>0</v>
          </cell>
        </row>
        <row r="62">
          <cell r="D62" t="str">
            <v>000016_Z11</v>
          </cell>
          <cell r="P62">
            <v>2.4900000000000002</v>
          </cell>
          <cell r="AD62">
            <v>0</v>
          </cell>
        </row>
        <row r="63">
          <cell r="D63" t="str">
            <v>000016_Z11</v>
          </cell>
          <cell r="P63">
            <v>2.4900000000000002</v>
          </cell>
          <cell r="AD63">
            <v>0</v>
          </cell>
        </row>
        <row r="64">
          <cell r="D64" t="str">
            <v>000017_Z11</v>
          </cell>
          <cell r="P64">
            <v>2.4900000000000002</v>
          </cell>
          <cell r="AD64">
            <v>0</v>
          </cell>
        </row>
        <row r="65">
          <cell r="D65" t="str">
            <v>000017_Z11</v>
          </cell>
          <cell r="P65">
            <v>2.4900000000000002</v>
          </cell>
          <cell r="AD65">
            <v>0</v>
          </cell>
        </row>
        <row r="66">
          <cell r="D66" t="str">
            <v>000017_Z11</v>
          </cell>
          <cell r="P66">
            <v>2.4900000000000002</v>
          </cell>
          <cell r="AD66">
            <v>0</v>
          </cell>
        </row>
        <row r="67">
          <cell r="D67" t="str">
            <v>000017_Z11</v>
          </cell>
          <cell r="P67">
            <v>2.4900000000000002</v>
          </cell>
          <cell r="AD67">
            <v>0</v>
          </cell>
        </row>
        <row r="68">
          <cell r="D68" t="str">
            <v>000017_Z11</v>
          </cell>
          <cell r="P68">
            <v>2.4900000000000002</v>
          </cell>
          <cell r="AD68">
            <v>0</v>
          </cell>
        </row>
        <row r="69">
          <cell r="D69" t="str">
            <v>000017_Z11</v>
          </cell>
          <cell r="P69">
            <v>2.4900000000000002</v>
          </cell>
          <cell r="AD69">
            <v>0</v>
          </cell>
        </row>
        <row r="70">
          <cell r="D70" t="str">
            <v>000018_Z11</v>
          </cell>
          <cell r="P70">
            <v>0.64800000000000002</v>
          </cell>
          <cell r="AD70">
            <v>0</v>
          </cell>
        </row>
        <row r="71">
          <cell r="D71" t="str">
            <v>000018_Z11</v>
          </cell>
          <cell r="P71">
            <v>0.64800000000000002</v>
          </cell>
          <cell r="AD71">
            <v>0</v>
          </cell>
        </row>
        <row r="72">
          <cell r="D72" t="str">
            <v>000018_Z11</v>
          </cell>
          <cell r="P72">
            <v>0.64800000000000002</v>
          </cell>
          <cell r="AD72">
            <v>0</v>
          </cell>
        </row>
        <row r="73">
          <cell r="D73" t="str">
            <v>000018_Z11</v>
          </cell>
          <cell r="P73">
            <v>0.64800000000000002</v>
          </cell>
          <cell r="AD73">
            <v>0</v>
          </cell>
        </row>
        <row r="74">
          <cell r="D74" t="str">
            <v>000018_Z11</v>
          </cell>
          <cell r="P74">
            <v>0.64800000000000002</v>
          </cell>
          <cell r="AD74">
            <v>0</v>
          </cell>
        </row>
        <row r="75">
          <cell r="D75" t="str">
            <v>000018_Z11</v>
          </cell>
          <cell r="P75">
            <v>0.64800000000000002</v>
          </cell>
          <cell r="AD75">
            <v>0</v>
          </cell>
        </row>
        <row r="76">
          <cell r="D76" t="str">
            <v>000019_Z11</v>
          </cell>
          <cell r="P76">
            <v>0.64800000000000002</v>
          </cell>
          <cell r="AD76">
            <v>0</v>
          </cell>
        </row>
        <row r="77">
          <cell r="D77" t="str">
            <v>000019_Z11</v>
          </cell>
          <cell r="P77">
            <v>0.64800000000000002</v>
          </cell>
          <cell r="AD77">
            <v>0</v>
          </cell>
        </row>
        <row r="78">
          <cell r="D78" t="str">
            <v>000019_Z11</v>
          </cell>
          <cell r="P78">
            <v>0.64800000000000002</v>
          </cell>
          <cell r="AD78">
            <v>0</v>
          </cell>
        </row>
        <row r="79">
          <cell r="D79" t="str">
            <v>000019_Z11</v>
          </cell>
          <cell r="P79">
            <v>0.64800000000000002</v>
          </cell>
          <cell r="AD79">
            <v>0</v>
          </cell>
        </row>
        <row r="80">
          <cell r="D80" t="str">
            <v>000019_Z11</v>
          </cell>
          <cell r="P80">
            <v>0.64800000000000002</v>
          </cell>
          <cell r="AD80">
            <v>0</v>
          </cell>
        </row>
        <row r="81">
          <cell r="D81" t="str">
            <v>000019_Z11</v>
          </cell>
          <cell r="P81">
            <v>0.64800000000000002</v>
          </cell>
          <cell r="AD81">
            <v>0</v>
          </cell>
        </row>
        <row r="82">
          <cell r="D82" t="str">
            <v>000020_Z11</v>
          </cell>
          <cell r="P82">
            <v>0.3</v>
          </cell>
          <cell r="AD82">
            <v>0</v>
          </cell>
        </row>
        <row r="83">
          <cell r="D83" t="str">
            <v>000020_Z11</v>
          </cell>
          <cell r="P83">
            <v>0.3</v>
          </cell>
          <cell r="AD83">
            <v>0</v>
          </cell>
        </row>
        <row r="84">
          <cell r="D84" t="str">
            <v>000020_Z11</v>
          </cell>
          <cell r="P84">
            <v>0.3</v>
          </cell>
          <cell r="AD84">
            <v>0</v>
          </cell>
        </row>
        <row r="85">
          <cell r="D85" t="str">
            <v>000020_Z11</v>
          </cell>
          <cell r="P85">
            <v>0.3</v>
          </cell>
          <cell r="AD85">
            <v>0</v>
          </cell>
        </row>
        <row r="86">
          <cell r="D86" t="str">
            <v>000020_Z11</v>
          </cell>
          <cell r="P86">
            <v>0.3</v>
          </cell>
          <cell r="AD86">
            <v>0</v>
          </cell>
        </row>
        <row r="87">
          <cell r="D87" t="str">
            <v>000020_Z11</v>
          </cell>
          <cell r="P87">
            <v>0.3</v>
          </cell>
          <cell r="AD87">
            <v>0</v>
          </cell>
        </row>
        <row r="88">
          <cell r="D88" t="str">
            <v>000021_Z11</v>
          </cell>
          <cell r="P88">
            <v>0.16</v>
          </cell>
          <cell r="AD88">
            <v>0</v>
          </cell>
        </row>
        <row r="89">
          <cell r="D89" t="str">
            <v>000021_Z11</v>
          </cell>
          <cell r="P89">
            <v>0.16</v>
          </cell>
          <cell r="AD89">
            <v>0</v>
          </cell>
        </row>
        <row r="90">
          <cell r="D90" t="str">
            <v>000021_Z11</v>
          </cell>
          <cell r="P90">
            <v>0.16</v>
          </cell>
          <cell r="AD90">
            <v>0</v>
          </cell>
        </row>
        <row r="91">
          <cell r="D91" t="str">
            <v>000021_Z11</v>
          </cell>
          <cell r="P91">
            <v>0.16</v>
          </cell>
          <cell r="AD91">
            <v>0</v>
          </cell>
        </row>
        <row r="92">
          <cell r="D92" t="str">
            <v>000021_Z11</v>
          </cell>
          <cell r="P92">
            <v>0.16</v>
          </cell>
          <cell r="AD92">
            <v>0</v>
          </cell>
        </row>
        <row r="93">
          <cell r="D93" t="str">
            <v>000021_Z11</v>
          </cell>
          <cell r="P93">
            <v>0.16</v>
          </cell>
          <cell r="AD93">
            <v>0</v>
          </cell>
        </row>
        <row r="94">
          <cell r="D94" t="str">
            <v>000022_Z11</v>
          </cell>
          <cell r="P94">
            <v>5.5E-2</v>
          </cell>
          <cell r="AD94">
            <v>0</v>
          </cell>
        </row>
        <row r="95">
          <cell r="D95" t="str">
            <v>000022_Z11</v>
          </cell>
          <cell r="P95">
            <v>5.5E-2</v>
          </cell>
          <cell r="AD95">
            <v>0</v>
          </cell>
        </row>
        <row r="96">
          <cell r="D96" t="str">
            <v>000022_Z11</v>
          </cell>
          <cell r="P96">
            <v>5.5E-2</v>
          </cell>
          <cell r="AD96">
            <v>0</v>
          </cell>
        </row>
        <row r="97">
          <cell r="D97" t="str">
            <v>000022_Z11</v>
          </cell>
          <cell r="P97">
            <v>5.5E-2</v>
          </cell>
          <cell r="AD97">
            <v>0</v>
          </cell>
        </row>
        <row r="98">
          <cell r="D98" t="str">
            <v>000022_Z11</v>
          </cell>
          <cell r="P98">
            <v>5.5E-2</v>
          </cell>
          <cell r="AD98">
            <v>0</v>
          </cell>
        </row>
        <row r="99">
          <cell r="D99" t="str">
            <v>000022_Z11</v>
          </cell>
          <cell r="P99">
            <v>5.5E-2</v>
          </cell>
          <cell r="AD99">
            <v>0</v>
          </cell>
        </row>
        <row r="100">
          <cell r="D100" t="str">
            <v>000027_Z11</v>
          </cell>
          <cell r="P100">
            <v>1.9E-2</v>
          </cell>
          <cell r="AD100">
            <v>0</v>
          </cell>
        </row>
        <row r="101">
          <cell r="D101" t="str">
            <v>000027_Z11</v>
          </cell>
          <cell r="P101">
            <v>1.9E-2</v>
          </cell>
          <cell r="AD101">
            <v>0</v>
          </cell>
        </row>
        <row r="102">
          <cell r="D102" t="str">
            <v>000027_Z11</v>
          </cell>
          <cell r="P102">
            <v>1.9E-2</v>
          </cell>
          <cell r="AD102">
            <v>0</v>
          </cell>
        </row>
        <row r="103">
          <cell r="D103" t="str">
            <v>000027_Z11</v>
          </cell>
          <cell r="P103">
            <v>1.9E-2</v>
          </cell>
          <cell r="AD103">
            <v>0</v>
          </cell>
        </row>
        <row r="104">
          <cell r="D104" t="str">
            <v>000027_Z11</v>
          </cell>
          <cell r="P104">
            <v>1.9E-2</v>
          </cell>
          <cell r="AD104">
            <v>0</v>
          </cell>
        </row>
        <row r="105">
          <cell r="D105" t="str">
            <v>000027_Z11</v>
          </cell>
          <cell r="P105">
            <v>1.9E-2</v>
          </cell>
          <cell r="AD105">
            <v>0</v>
          </cell>
        </row>
        <row r="106">
          <cell r="D106" t="str">
            <v>000028_Z11</v>
          </cell>
          <cell r="P106">
            <v>0.33</v>
          </cell>
          <cell r="AD106">
            <v>0</v>
          </cell>
        </row>
        <row r="107">
          <cell r="D107" t="str">
            <v>000028_Z11</v>
          </cell>
          <cell r="P107">
            <v>0.33</v>
          </cell>
          <cell r="AD107">
            <v>0</v>
          </cell>
        </row>
        <row r="108">
          <cell r="D108" t="str">
            <v>000028_Z11</v>
          </cell>
          <cell r="P108">
            <v>0.33</v>
          </cell>
          <cell r="AD108">
            <v>0</v>
          </cell>
        </row>
        <row r="109">
          <cell r="D109" t="str">
            <v>000028_Z11</v>
          </cell>
          <cell r="P109">
            <v>0.33</v>
          </cell>
          <cell r="AD109">
            <v>0</v>
          </cell>
        </row>
        <row r="110">
          <cell r="D110" t="str">
            <v>000028_Z11</v>
          </cell>
          <cell r="P110">
            <v>0.33</v>
          </cell>
          <cell r="AD110">
            <v>0</v>
          </cell>
        </row>
        <row r="111">
          <cell r="D111" t="str">
            <v>000028_Z11</v>
          </cell>
          <cell r="P111">
            <v>0.33</v>
          </cell>
          <cell r="AD111">
            <v>0</v>
          </cell>
        </row>
        <row r="112">
          <cell r="D112" t="str">
            <v>000029_Z11</v>
          </cell>
          <cell r="P112">
            <v>0.19500000000000001</v>
          </cell>
          <cell r="AD112">
            <v>0</v>
          </cell>
        </row>
        <row r="113">
          <cell r="D113" t="str">
            <v>000029_Z11</v>
          </cell>
          <cell r="P113">
            <v>0.19500000000000001</v>
          </cell>
          <cell r="AD113">
            <v>0</v>
          </cell>
        </row>
        <row r="114">
          <cell r="D114" t="str">
            <v>000029_Z11</v>
          </cell>
          <cell r="P114">
            <v>0.19500000000000001</v>
          </cell>
          <cell r="AD114">
            <v>0</v>
          </cell>
        </row>
        <row r="115">
          <cell r="D115" t="str">
            <v>000029_Z11</v>
          </cell>
          <cell r="P115">
            <v>0.19500000000000001</v>
          </cell>
          <cell r="AD115">
            <v>0</v>
          </cell>
        </row>
        <row r="116">
          <cell r="D116" t="str">
            <v>000029_Z11</v>
          </cell>
          <cell r="P116">
            <v>0.19500000000000001</v>
          </cell>
          <cell r="AD116">
            <v>0</v>
          </cell>
        </row>
        <row r="117">
          <cell r="D117" t="str">
            <v>000029_Z11</v>
          </cell>
          <cell r="P117">
            <v>0.19500000000000001</v>
          </cell>
          <cell r="AD117">
            <v>0</v>
          </cell>
        </row>
        <row r="118">
          <cell r="D118" t="str">
            <v>000030_Z11</v>
          </cell>
          <cell r="P118">
            <v>5.4999999999999997E-3</v>
          </cell>
          <cell r="AD118">
            <v>0</v>
          </cell>
        </row>
        <row r="119">
          <cell r="D119" t="str">
            <v>000030_Z11</v>
          </cell>
          <cell r="P119">
            <v>5.4999999999999997E-3</v>
          </cell>
          <cell r="AD119">
            <v>0</v>
          </cell>
        </row>
        <row r="120">
          <cell r="D120" t="str">
            <v>000030_Z11</v>
          </cell>
          <cell r="P120">
            <v>5.4999999999999997E-3</v>
          </cell>
          <cell r="AD120">
            <v>0</v>
          </cell>
        </row>
        <row r="121">
          <cell r="D121" t="str">
            <v>000030_Z11</v>
          </cell>
          <cell r="P121">
            <v>5.4999999999999997E-3</v>
          </cell>
          <cell r="AD121">
            <v>0</v>
          </cell>
        </row>
        <row r="122">
          <cell r="D122" t="str">
            <v>000030_Z11</v>
          </cell>
          <cell r="P122">
            <v>5.4999999999999997E-3</v>
          </cell>
          <cell r="AD122">
            <v>0</v>
          </cell>
        </row>
        <row r="123">
          <cell r="D123" t="str">
            <v>000030_Z11</v>
          </cell>
          <cell r="P123">
            <v>5.4999999999999997E-3</v>
          </cell>
          <cell r="AD123">
            <v>0</v>
          </cell>
        </row>
        <row r="124">
          <cell r="D124" t="str">
            <v>000031_Z11</v>
          </cell>
          <cell r="P124">
            <v>7.4999999999999997E-3</v>
          </cell>
          <cell r="AD124">
            <v>0</v>
          </cell>
        </row>
        <row r="125">
          <cell r="D125" t="str">
            <v>000031_Z11</v>
          </cell>
          <cell r="P125">
            <v>7.4999999999999997E-3</v>
          </cell>
          <cell r="AD125">
            <v>0</v>
          </cell>
        </row>
        <row r="126">
          <cell r="D126" t="str">
            <v>000031_Z11</v>
          </cell>
          <cell r="P126">
            <v>7.4999999999999997E-3</v>
          </cell>
          <cell r="AD126">
            <v>0</v>
          </cell>
        </row>
        <row r="127">
          <cell r="D127" t="str">
            <v>000031_Z11</v>
          </cell>
          <cell r="P127">
            <v>7.4999999999999997E-3</v>
          </cell>
          <cell r="AD127">
            <v>0</v>
          </cell>
        </row>
        <row r="128">
          <cell r="D128" t="str">
            <v>000031_Z11</v>
          </cell>
          <cell r="P128">
            <v>7.4999999999999997E-3</v>
          </cell>
          <cell r="AD128">
            <v>0</v>
          </cell>
        </row>
        <row r="129">
          <cell r="D129" t="str">
            <v>000031_Z11</v>
          </cell>
          <cell r="P129">
            <v>7.4999999999999997E-3</v>
          </cell>
          <cell r="AD129">
            <v>0</v>
          </cell>
        </row>
        <row r="130">
          <cell r="D130" t="str">
            <v>000032_Z11</v>
          </cell>
          <cell r="P130">
            <v>2.5000000000000001E-2</v>
          </cell>
          <cell r="AD130">
            <v>0</v>
          </cell>
        </row>
        <row r="131">
          <cell r="D131" t="str">
            <v>000032_Z11</v>
          </cell>
          <cell r="P131">
            <v>2.5000000000000001E-2</v>
          </cell>
          <cell r="AD131">
            <v>0</v>
          </cell>
        </row>
        <row r="132">
          <cell r="D132" t="str">
            <v>000032_Z11</v>
          </cell>
          <cell r="P132">
            <v>2.5000000000000001E-2</v>
          </cell>
          <cell r="AD132">
            <v>0</v>
          </cell>
        </row>
        <row r="133">
          <cell r="D133" t="str">
            <v>000032_Z11</v>
          </cell>
          <cell r="P133">
            <v>2.5000000000000001E-2</v>
          </cell>
          <cell r="AD133">
            <v>0</v>
          </cell>
        </row>
        <row r="134">
          <cell r="D134" t="str">
            <v>000032_Z11</v>
          </cell>
          <cell r="P134">
            <v>2.5000000000000001E-2</v>
          </cell>
          <cell r="AD134">
            <v>0</v>
          </cell>
        </row>
        <row r="135">
          <cell r="D135" t="str">
            <v>000032_Z11</v>
          </cell>
          <cell r="P135">
            <v>2.5000000000000001E-2</v>
          </cell>
          <cell r="AD135">
            <v>0</v>
          </cell>
        </row>
        <row r="136">
          <cell r="D136" t="str">
            <v>000033_Z11</v>
          </cell>
          <cell r="P136">
            <v>4.0000000000000001E-3</v>
          </cell>
          <cell r="AD136">
            <v>0</v>
          </cell>
        </row>
        <row r="137">
          <cell r="D137" t="str">
            <v>000033_Z11</v>
          </cell>
          <cell r="P137">
            <v>4.0000000000000001E-3</v>
          </cell>
          <cell r="AD137">
            <v>0</v>
          </cell>
        </row>
        <row r="138">
          <cell r="D138" t="str">
            <v>000033_Z11</v>
          </cell>
          <cell r="P138">
            <v>4.0000000000000001E-3</v>
          </cell>
          <cell r="AD138">
            <v>0</v>
          </cell>
        </row>
        <row r="139">
          <cell r="D139" t="str">
            <v>000033_Z11</v>
          </cell>
          <cell r="P139">
            <v>4.0000000000000001E-3</v>
          </cell>
          <cell r="AD139">
            <v>0</v>
          </cell>
        </row>
        <row r="140">
          <cell r="D140" t="str">
            <v>000033_Z11</v>
          </cell>
          <cell r="P140">
            <v>4.0000000000000001E-3</v>
          </cell>
          <cell r="AD140">
            <v>0</v>
          </cell>
        </row>
        <row r="141">
          <cell r="D141" t="str">
            <v>000033_Z11</v>
          </cell>
          <cell r="P141">
            <v>4.0000000000000001E-3</v>
          </cell>
          <cell r="AD141">
            <v>0</v>
          </cell>
        </row>
        <row r="142">
          <cell r="D142" t="str">
            <v>000034_Z11</v>
          </cell>
          <cell r="P142">
            <v>0.03</v>
          </cell>
          <cell r="AD142">
            <v>0</v>
          </cell>
        </row>
        <row r="143">
          <cell r="D143" t="str">
            <v>000034_Z11</v>
          </cell>
          <cell r="P143">
            <v>0.03</v>
          </cell>
          <cell r="AD143">
            <v>0</v>
          </cell>
        </row>
        <row r="144">
          <cell r="D144" t="str">
            <v>000034_Z11</v>
          </cell>
          <cell r="P144">
            <v>0.03</v>
          </cell>
          <cell r="AD144">
            <v>0</v>
          </cell>
        </row>
        <row r="145">
          <cell r="D145" t="str">
            <v>000034_Z11</v>
          </cell>
          <cell r="P145">
            <v>0.03</v>
          </cell>
          <cell r="AD145">
            <v>0</v>
          </cell>
        </row>
        <row r="146">
          <cell r="D146" t="str">
            <v>000034_Z11</v>
          </cell>
          <cell r="P146">
            <v>0.03</v>
          </cell>
          <cell r="AD146">
            <v>0</v>
          </cell>
        </row>
        <row r="147">
          <cell r="D147" t="str">
            <v>000034_Z11</v>
          </cell>
          <cell r="P147">
            <v>0.03</v>
          </cell>
          <cell r="AD147">
            <v>0</v>
          </cell>
        </row>
        <row r="148">
          <cell r="D148" t="str">
            <v>000035_Z11</v>
          </cell>
          <cell r="P148">
            <v>7.4999999999999997E-2</v>
          </cell>
          <cell r="AD148">
            <v>0</v>
          </cell>
        </row>
        <row r="149">
          <cell r="D149" t="str">
            <v>000035_Z11</v>
          </cell>
          <cell r="P149">
            <v>7.4999999999999997E-2</v>
          </cell>
          <cell r="AD149">
            <v>0</v>
          </cell>
        </row>
        <row r="150">
          <cell r="D150" t="str">
            <v>000035_Z11</v>
          </cell>
          <cell r="P150">
            <v>7.4999999999999997E-2</v>
          </cell>
          <cell r="AD150">
            <v>0</v>
          </cell>
        </row>
        <row r="151">
          <cell r="D151" t="str">
            <v>000035_Z11</v>
          </cell>
          <cell r="P151">
            <v>7.4999999999999997E-2</v>
          </cell>
          <cell r="AD151">
            <v>0</v>
          </cell>
        </row>
        <row r="152">
          <cell r="D152" t="str">
            <v>000035_Z11</v>
          </cell>
          <cell r="P152">
            <v>7.4999999999999997E-2</v>
          </cell>
          <cell r="AD152">
            <v>0</v>
          </cell>
        </row>
        <row r="153">
          <cell r="D153" t="str">
            <v>000035_Z11</v>
          </cell>
          <cell r="P153">
            <v>7.4999999999999997E-2</v>
          </cell>
          <cell r="AD153">
            <v>0</v>
          </cell>
        </row>
        <row r="154">
          <cell r="D154" t="str">
            <v>000036_Z11</v>
          </cell>
          <cell r="P154">
            <v>3.5000000000000003E-2</v>
          </cell>
          <cell r="AD154">
            <v>0</v>
          </cell>
        </row>
        <row r="155">
          <cell r="D155" t="str">
            <v>000036_Z11</v>
          </cell>
          <cell r="P155">
            <v>3.5000000000000003E-2</v>
          </cell>
          <cell r="AD155">
            <v>0</v>
          </cell>
        </row>
        <row r="156">
          <cell r="D156" t="str">
            <v>000036_Z11</v>
          </cell>
          <cell r="P156">
            <v>3.5000000000000003E-2</v>
          </cell>
          <cell r="AD156">
            <v>0</v>
          </cell>
        </row>
        <row r="157">
          <cell r="D157" t="str">
            <v>000036_Z11</v>
          </cell>
          <cell r="P157">
            <v>3.5000000000000003E-2</v>
          </cell>
          <cell r="AD157">
            <v>0</v>
          </cell>
        </row>
        <row r="158">
          <cell r="D158" t="str">
            <v>000036_Z11</v>
          </cell>
          <cell r="P158">
            <v>3.5000000000000003E-2</v>
          </cell>
          <cell r="AD158">
            <v>0</v>
          </cell>
        </row>
        <row r="159">
          <cell r="D159" t="str">
            <v>000036_Z11</v>
          </cell>
          <cell r="P159">
            <v>3.5000000000000003E-2</v>
          </cell>
          <cell r="AD159">
            <v>0</v>
          </cell>
        </row>
        <row r="160">
          <cell r="D160" t="str">
            <v>000038_Z11</v>
          </cell>
          <cell r="P160">
            <v>0.17</v>
          </cell>
          <cell r="AD160">
            <v>0</v>
          </cell>
        </row>
        <row r="161">
          <cell r="D161" t="str">
            <v>000038_Z11</v>
          </cell>
          <cell r="P161">
            <v>0.17</v>
          </cell>
          <cell r="AD161">
            <v>0</v>
          </cell>
        </row>
        <row r="162">
          <cell r="D162" t="str">
            <v>000038_Z11</v>
          </cell>
          <cell r="P162">
            <v>0.17</v>
          </cell>
          <cell r="AD162">
            <v>0</v>
          </cell>
        </row>
        <row r="163">
          <cell r="D163" t="str">
            <v>000038_Z11</v>
          </cell>
          <cell r="P163">
            <v>0.17</v>
          </cell>
          <cell r="AD163">
            <v>0</v>
          </cell>
        </row>
        <row r="164">
          <cell r="D164" t="str">
            <v>000038_Z11</v>
          </cell>
          <cell r="P164">
            <v>0.17</v>
          </cell>
          <cell r="AD164">
            <v>0</v>
          </cell>
        </row>
        <row r="165">
          <cell r="D165" t="str">
            <v>000038_Z11</v>
          </cell>
          <cell r="P165">
            <v>0.17</v>
          </cell>
          <cell r="AD165">
            <v>0</v>
          </cell>
        </row>
        <row r="166">
          <cell r="D166" t="str">
            <v>000039_Z11</v>
          </cell>
          <cell r="P166">
            <v>7.4999999999999997E-2</v>
          </cell>
          <cell r="AD166">
            <v>0</v>
          </cell>
        </row>
        <row r="167">
          <cell r="D167" t="str">
            <v>000039_Z11</v>
          </cell>
          <cell r="P167">
            <v>7.4999999999999997E-2</v>
          </cell>
          <cell r="AD167">
            <v>0</v>
          </cell>
        </row>
        <row r="168">
          <cell r="D168" t="str">
            <v>000039_Z11</v>
          </cell>
          <cell r="P168">
            <v>7.4999999999999997E-2</v>
          </cell>
          <cell r="AD168">
            <v>0</v>
          </cell>
        </row>
        <row r="169">
          <cell r="D169" t="str">
            <v>000039_Z11</v>
          </cell>
          <cell r="P169">
            <v>7.4999999999999997E-2</v>
          </cell>
          <cell r="AD169">
            <v>0</v>
          </cell>
        </row>
        <row r="170">
          <cell r="D170" t="str">
            <v>000039_Z11</v>
          </cell>
          <cell r="P170">
            <v>7.4999999999999997E-2</v>
          </cell>
          <cell r="AD170">
            <v>0</v>
          </cell>
        </row>
        <row r="171">
          <cell r="D171" t="str">
            <v>000039_Z11</v>
          </cell>
          <cell r="P171">
            <v>7.4999999999999997E-2</v>
          </cell>
          <cell r="AD171">
            <v>0</v>
          </cell>
        </row>
        <row r="172">
          <cell r="D172" t="str">
            <v>000042_Z11</v>
          </cell>
          <cell r="P172">
            <v>0.11</v>
          </cell>
          <cell r="AD172">
            <v>0</v>
          </cell>
        </row>
        <row r="173">
          <cell r="D173" t="str">
            <v>000042_Z11</v>
          </cell>
          <cell r="P173">
            <v>0.11</v>
          </cell>
          <cell r="AD173">
            <v>0</v>
          </cell>
        </row>
        <row r="174">
          <cell r="D174" t="str">
            <v>000042_Z11</v>
          </cell>
          <cell r="P174">
            <v>0.11</v>
          </cell>
          <cell r="AD174">
            <v>0</v>
          </cell>
        </row>
        <row r="175">
          <cell r="D175" t="str">
            <v>000042_Z11</v>
          </cell>
          <cell r="P175">
            <v>0.11</v>
          </cell>
          <cell r="AD175">
            <v>0</v>
          </cell>
        </row>
        <row r="176">
          <cell r="D176" t="str">
            <v>000042_Z11</v>
          </cell>
          <cell r="P176">
            <v>0.11</v>
          </cell>
          <cell r="AD176">
            <v>0</v>
          </cell>
        </row>
        <row r="177">
          <cell r="D177" t="str">
            <v>000042_Z11</v>
          </cell>
          <cell r="P177">
            <v>0.11</v>
          </cell>
          <cell r="AD177">
            <v>0</v>
          </cell>
        </row>
        <row r="178">
          <cell r="D178" t="str">
            <v>000043_Z11</v>
          </cell>
          <cell r="P178">
            <v>0.06</v>
          </cell>
          <cell r="AD178">
            <v>0</v>
          </cell>
        </row>
        <row r="179">
          <cell r="D179" t="str">
            <v>000043_Z11</v>
          </cell>
          <cell r="P179">
            <v>0.06</v>
          </cell>
          <cell r="AD179">
            <v>0</v>
          </cell>
        </row>
        <row r="180">
          <cell r="D180" t="str">
            <v>000043_Z11</v>
          </cell>
          <cell r="P180">
            <v>0.06</v>
          </cell>
          <cell r="AD180">
            <v>0</v>
          </cell>
        </row>
        <row r="181">
          <cell r="D181" t="str">
            <v>000043_Z11</v>
          </cell>
          <cell r="P181">
            <v>0.06</v>
          </cell>
          <cell r="AD181">
            <v>0</v>
          </cell>
        </row>
        <row r="182">
          <cell r="D182" t="str">
            <v>000043_Z11</v>
          </cell>
          <cell r="P182">
            <v>0.06</v>
          </cell>
          <cell r="AD182">
            <v>0</v>
          </cell>
        </row>
        <row r="183">
          <cell r="D183" t="str">
            <v>000043_Z11</v>
          </cell>
          <cell r="P183">
            <v>0.06</v>
          </cell>
          <cell r="AD183">
            <v>0</v>
          </cell>
        </row>
        <row r="184">
          <cell r="D184" t="str">
            <v>000046_Z11</v>
          </cell>
          <cell r="P184">
            <v>5.5E-2</v>
          </cell>
          <cell r="AD184">
            <v>0</v>
          </cell>
        </row>
        <row r="185">
          <cell r="D185" t="str">
            <v>000046_Z11</v>
          </cell>
          <cell r="P185">
            <v>5.5E-2</v>
          </cell>
          <cell r="AD185">
            <v>0</v>
          </cell>
        </row>
        <row r="186">
          <cell r="D186" t="str">
            <v>000046_Z11</v>
          </cell>
          <cell r="P186">
            <v>5.5E-2</v>
          </cell>
          <cell r="AD186">
            <v>0</v>
          </cell>
        </row>
        <row r="187">
          <cell r="D187" t="str">
            <v>000046_Z11</v>
          </cell>
          <cell r="P187">
            <v>5.5E-2</v>
          </cell>
          <cell r="AD187">
            <v>0</v>
          </cell>
        </row>
        <row r="188">
          <cell r="D188" t="str">
            <v>000046_Z11</v>
          </cell>
          <cell r="P188">
            <v>5.5E-2</v>
          </cell>
          <cell r="AD188">
            <v>0</v>
          </cell>
        </row>
        <row r="189">
          <cell r="D189" t="str">
            <v>000046_Z11</v>
          </cell>
          <cell r="P189">
            <v>5.5E-2</v>
          </cell>
          <cell r="AD189">
            <v>0</v>
          </cell>
        </row>
        <row r="190">
          <cell r="D190" t="str">
            <v>000047_Z11</v>
          </cell>
          <cell r="P190">
            <v>1.0999999999999999E-2</v>
          </cell>
          <cell r="AD190">
            <v>0</v>
          </cell>
        </row>
        <row r="191">
          <cell r="D191" t="str">
            <v>000047_Z11</v>
          </cell>
          <cell r="P191">
            <v>1.0999999999999999E-2</v>
          </cell>
          <cell r="AD191">
            <v>0</v>
          </cell>
        </row>
        <row r="192">
          <cell r="D192" t="str">
            <v>000047_Z11</v>
          </cell>
          <cell r="P192">
            <v>1.0999999999999999E-2</v>
          </cell>
          <cell r="AD192">
            <v>0</v>
          </cell>
        </row>
        <row r="193">
          <cell r="D193" t="str">
            <v>000047_Z11</v>
          </cell>
          <cell r="P193">
            <v>1.0999999999999999E-2</v>
          </cell>
          <cell r="AD193">
            <v>0</v>
          </cell>
        </row>
        <row r="194">
          <cell r="D194" t="str">
            <v>000047_Z11</v>
          </cell>
          <cell r="P194">
            <v>1.0999999999999999E-2</v>
          </cell>
          <cell r="AD194">
            <v>0</v>
          </cell>
        </row>
        <row r="195">
          <cell r="D195" t="str">
            <v>000048_Z11</v>
          </cell>
          <cell r="P195">
            <v>1.0999999999999999E-2</v>
          </cell>
          <cell r="AD195">
            <v>0</v>
          </cell>
        </row>
        <row r="196">
          <cell r="D196" t="str">
            <v>000048_Z11</v>
          </cell>
          <cell r="P196">
            <v>1.0999999999999999E-2</v>
          </cell>
          <cell r="AD196">
            <v>0</v>
          </cell>
        </row>
        <row r="197">
          <cell r="D197" t="str">
            <v>000048_Z11</v>
          </cell>
          <cell r="P197">
            <v>1.0999999999999999E-2</v>
          </cell>
          <cell r="AD197">
            <v>0</v>
          </cell>
        </row>
        <row r="198">
          <cell r="D198" t="str">
            <v>000048_Z11</v>
          </cell>
          <cell r="P198">
            <v>1.0999999999999999E-2</v>
          </cell>
          <cell r="AD198">
            <v>0</v>
          </cell>
        </row>
        <row r="199">
          <cell r="D199" t="str">
            <v>000048_Z11</v>
          </cell>
          <cell r="P199">
            <v>1.0999999999999999E-2</v>
          </cell>
          <cell r="AD199">
            <v>0</v>
          </cell>
        </row>
        <row r="200">
          <cell r="D200" t="str">
            <v>000049_Z11</v>
          </cell>
          <cell r="P200">
            <v>1.0999999999999999E-2</v>
          </cell>
          <cell r="AD200">
            <v>0</v>
          </cell>
        </row>
        <row r="201">
          <cell r="D201" t="str">
            <v>000049_Z11</v>
          </cell>
          <cell r="P201">
            <v>1.0999999999999999E-2</v>
          </cell>
          <cell r="AD201">
            <v>0</v>
          </cell>
        </row>
        <row r="202">
          <cell r="D202" t="str">
            <v>000049_Z11</v>
          </cell>
          <cell r="P202">
            <v>1.0999999999999999E-2</v>
          </cell>
          <cell r="AD202">
            <v>0</v>
          </cell>
        </row>
        <row r="203">
          <cell r="D203" t="str">
            <v>000049_Z11</v>
          </cell>
          <cell r="P203">
            <v>1.0999999999999999E-2</v>
          </cell>
          <cell r="AD203">
            <v>0</v>
          </cell>
        </row>
        <row r="204">
          <cell r="D204" t="str">
            <v>000049_Z11</v>
          </cell>
          <cell r="P204">
            <v>1.0999999999999999E-2</v>
          </cell>
          <cell r="AD204">
            <v>0</v>
          </cell>
        </row>
        <row r="205">
          <cell r="D205" t="str">
            <v>000050_Z11</v>
          </cell>
          <cell r="P205">
            <v>0.03</v>
          </cell>
          <cell r="AD205">
            <v>0</v>
          </cell>
        </row>
        <row r="206">
          <cell r="D206" t="str">
            <v>000050_Z11</v>
          </cell>
          <cell r="P206">
            <v>0.03</v>
          </cell>
          <cell r="AD206">
            <v>0</v>
          </cell>
        </row>
        <row r="207">
          <cell r="D207" t="str">
            <v>000050_Z11</v>
          </cell>
          <cell r="P207">
            <v>0.03</v>
          </cell>
          <cell r="AD207">
            <v>0</v>
          </cell>
        </row>
        <row r="208">
          <cell r="D208" t="str">
            <v>000050_Z11</v>
          </cell>
          <cell r="P208">
            <v>0.03</v>
          </cell>
          <cell r="AD208">
            <v>0</v>
          </cell>
        </row>
        <row r="209">
          <cell r="D209" t="str">
            <v>000052_Z11</v>
          </cell>
          <cell r="P209">
            <v>5.5E-2</v>
          </cell>
          <cell r="AD209">
            <v>0</v>
          </cell>
        </row>
        <row r="210">
          <cell r="D210" t="str">
            <v>000052_Z11</v>
          </cell>
          <cell r="P210">
            <v>5.5E-2</v>
          </cell>
          <cell r="AD210">
            <v>0</v>
          </cell>
        </row>
        <row r="211">
          <cell r="D211" t="str">
            <v>000052_Z11</v>
          </cell>
          <cell r="P211">
            <v>5.5E-2</v>
          </cell>
          <cell r="AD211">
            <v>0</v>
          </cell>
        </row>
        <row r="212">
          <cell r="D212" t="str">
            <v>000052_Z11</v>
          </cell>
          <cell r="P212">
            <v>5.5E-2</v>
          </cell>
          <cell r="AD212">
            <v>0</v>
          </cell>
        </row>
        <row r="213">
          <cell r="D213" t="str">
            <v>000052_Z11</v>
          </cell>
          <cell r="P213">
            <v>5.5E-2</v>
          </cell>
          <cell r="AD213">
            <v>0</v>
          </cell>
        </row>
        <row r="214">
          <cell r="D214" t="str">
            <v>000052_Z11</v>
          </cell>
          <cell r="P214">
            <v>5.5E-2</v>
          </cell>
          <cell r="AD214">
            <v>0</v>
          </cell>
        </row>
        <row r="215">
          <cell r="D215" t="str">
            <v>000053_Z11</v>
          </cell>
          <cell r="P215">
            <v>7.4999999999999997E-2</v>
          </cell>
          <cell r="AD215">
            <v>0</v>
          </cell>
        </row>
        <row r="216">
          <cell r="D216" t="str">
            <v>000053_Z11</v>
          </cell>
          <cell r="P216">
            <v>7.4999999999999997E-2</v>
          </cell>
          <cell r="AD216">
            <v>0</v>
          </cell>
        </row>
        <row r="217">
          <cell r="D217" t="str">
            <v>000053_Z11</v>
          </cell>
          <cell r="P217">
            <v>7.4999999999999997E-2</v>
          </cell>
          <cell r="AD217">
            <v>0</v>
          </cell>
        </row>
        <row r="218">
          <cell r="D218" t="str">
            <v>000053_Z11</v>
          </cell>
          <cell r="P218">
            <v>7.4999999999999997E-2</v>
          </cell>
          <cell r="AD218">
            <v>0</v>
          </cell>
        </row>
        <row r="219">
          <cell r="D219" t="str">
            <v>000053_Z11</v>
          </cell>
          <cell r="P219">
            <v>7.4999999999999997E-2</v>
          </cell>
          <cell r="AD219">
            <v>0</v>
          </cell>
        </row>
        <row r="220">
          <cell r="D220" t="str">
            <v>000053_Z11</v>
          </cell>
          <cell r="P220">
            <v>7.4999999999999997E-2</v>
          </cell>
          <cell r="AD220">
            <v>0</v>
          </cell>
        </row>
        <row r="221">
          <cell r="D221" t="str">
            <v>000054_Z11</v>
          </cell>
          <cell r="P221">
            <v>4.4999999999999998E-2</v>
          </cell>
          <cell r="AD221">
            <v>0</v>
          </cell>
        </row>
        <row r="222">
          <cell r="D222" t="str">
            <v>000054_Z11</v>
          </cell>
          <cell r="P222">
            <v>4.4999999999999998E-2</v>
          </cell>
          <cell r="AD222">
            <v>0</v>
          </cell>
        </row>
        <row r="223">
          <cell r="D223" t="str">
            <v>000054_Z11</v>
          </cell>
          <cell r="P223">
            <v>4.4999999999999998E-2</v>
          </cell>
          <cell r="AD223">
            <v>0</v>
          </cell>
        </row>
        <row r="224">
          <cell r="D224" t="str">
            <v>000054_Z11</v>
          </cell>
          <cell r="P224">
            <v>4.4999999999999998E-2</v>
          </cell>
          <cell r="AD224">
            <v>0</v>
          </cell>
        </row>
        <row r="225">
          <cell r="D225" t="str">
            <v>000054_Z11</v>
          </cell>
          <cell r="P225">
            <v>4.4999999999999998E-2</v>
          </cell>
          <cell r="AD225">
            <v>0</v>
          </cell>
        </row>
        <row r="226">
          <cell r="D226" t="str">
            <v>000054_Z11</v>
          </cell>
          <cell r="P226">
            <v>4.4999999999999998E-2</v>
          </cell>
          <cell r="AD226">
            <v>0</v>
          </cell>
        </row>
        <row r="227">
          <cell r="D227" t="str">
            <v>000055_Z11</v>
          </cell>
          <cell r="P227">
            <v>0.25</v>
          </cell>
          <cell r="AD227">
            <v>0</v>
          </cell>
        </row>
        <row r="228">
          <cell r="D228" t="str">
            <v>000055_Z11</v>
          </cell>
          <cell r="P228">
            <v>0.25</v>
          </cell>
          <cell r="AD228">
            <v>0</v>
          </cell>
        </row>
        <row r="229">
          <cell r="D229" t="str">
            <v>000055_Z11</v>
          </cell>
          <cell r="P229">
            <v>0.25</v>
          </cell>
          <cell r="AD229">
            <v>0</v>
          </cell>
        </row>
        <row r="230">
          <cell r="D230" t="str">
            <v>000055_Z11</v>
          </cell>
          <cell r="P230">
            <v>0.25</v>
          </cell>
          <cell r="AD230">
            <v>0</v>
          </cell>
        </row>
        <row r="231">
          <cell r="D231" t="str">
            <v>000055_Z11</v>
          </cell>
          <cell r="P231">
            <v>0.25</v>
          </cell>
          <cell r="AD231">
            <v>0</v>
          </cell>
        </row>
        <row r="232">
          <cell r="D232" t="str">
            <v>000055_Z11</v>
          </cell>
          <cell r="P232">
            <v>0.25</v>
          </cell>
          <cell r="AD232">
            <v>0</v>
          </cell>
        </row>
        <row r="233">
          <cell r="D233" t="str">
            <v>000056_Z11</v>
          </cell>
          <cell r="P233">
            <v>0.11</v>
          </cell>
          <cell r="AD233">
            <v>0</v>
          </cell>
        </row>
        <row r="234">
          <cell r="D234" t="str">
            <v>000056_Z11</v>
          </cell>
          <cell r="P234">
            <v>0.11</v>
          </cell>
          <cell r="AD234">
            <v>0</v>
          </cell>
        </row>
        <row r="235">
          <cell r="D235" t="str">
            <v>000056_Z11</v>
          </cell>
          <cell r="P235">
            <v>0.11</v>
          </cell>
          <cell r="AD235">
            <v>0</v>
          </cell>
        </row>
        <row r="236">
          <cell r="D236" t="str">
            <v>000056_Z11</v>
          </cell>
          <cell r="P236">
            <v>0.11</v>
          </cell>
          <cell r="AD236">
            <v>0</v>
          </cell>
        </row>
        <row r="237">
          <cell r="D237" t="str">
            <v>000056_Z11</v>
          </cell>
          <cell r="P237">
            <v>0.11</v>
          </cell>
          <cell r="AD237">
            <v>0</v>
          </cell>
        </row>
        <row r="238">
          <cell r="D238" t="str">
            <v>000056_Z11</v>
          </cell>
          <cell r="P238">
            <v>0.11</v>
          </cell>
          <cell r="AD238">
            <v>0</v>
          </cell>
        </row>
        <row r="239">
          <cell r="D239" t="str">
            <v>000060_Z11</v>
          </cell>
          <cell r="P239">
            <v>1.8499999999999999E-2</v>
          </cell>
          <cell r="AD239">
            <v>0</v>
          </cell>
        </row>
        <row r="240">
          <cell r="D240" t="str">
            <v>000060_Z11</v>
          </cell>
          <cell r="P240">
            <v>1.8499999999999999E-2</v>
          </cell>
          <cell r="AD240">
            <v>0</v>
          </cell>
        </row>
        <row r="241">
          <cell r="D241" t="str">
            <v>000060_Z11</v>
          </cell>
          <cell r="P241">
            <v>1.8499999999999999E-2</v>
          </cell>
          <cell r="AD241">
            <v>0</v>
          </cell>
        </row>
        <row r="242">
          <cell r="D242" t="str">
            <v>000060_Z11</v>
          </cell>
          <cell r="P242">
            <v>1.8499999999999999E-2</v>
          </cell>
          <cell r="AD242">
            <v>0</v>
          </cell>
        </row>
        <row r="243">
          <cell r="D243" t="str">
            <v>000060_Z11</v>
          </cell>
          <cell r="P243">
            <v>1.8499999999999999E-2</v>
          </cell>
          <cell r="AD243">
            <v>0</v>
          </cell>
        </row>
        <row r="244">
          <cell r="D244" t="str">
            <v>000060_Z11</v>
          </cell>
          <cell r="P244">
            <v>1.8499999999999999E-2</v>
          </cell>
          <cell r="AD244">
            <v>0</v>
          </cell>
        </row>
        <row r="245">
          <cell r="D245" t="str">
            <v>000061_Z11</v>
          </cell>
          <cell r="P245">
            <v>1.4999999999999999E-2</v>
          </cell>
          <cell r="AD245">
            <v>0</v>
          </cell>
        </row>
        <row r="246">
          <cell r="D246" t="str">
            <v>000061_Z11</v>
          </cell>
          <cell r="P246">
            <v>1.4999999999999999E-2</v>
          </cell>
          <cell r="AD246">
            <v>0</v>
          </cell>
        </row>
        <row r="247">
          <cell r="D247" t="str">
            <v>000061_Z11</v>
          </cell>
          <cell r="P247">
            <v>1.4999999999999999E-2</v>
          </cell>
          <cell r="AD247">
            <v>0</v>
          </cell>
        </row>
        <row r="248">
          <cell r="D248" t="str">
            <v>000061_Z11</v>
          </cell>
          <cell r="P248">
            <v>1.4999999999999999E-2</v>
          </cell>
          <cell r="AD248">
            <v>0</v>
          </cell>
        </row>
        <row r="249">
          <cell r="D249" t="str">
            <v>000061_Z11</v>
          </cell>
          <cell r="P249">
            <v>1.4999999999999999E-2</v>
          </cell>
          <cell r="AD249">
            <v>0</v>
          </cell>
        </row>
        <row r="250">
          <cell r="D250" t="str">
            <v>000061_Z11</v>
          </cell>
          <cell r="P250">
            <v>1.4999999999999999E-2</v>
          </cell>
          <cell r="AD250">
            <v>0</v>
          </cell>
        </row>
        <row r="251">
          <cell r="D251" t="str">
            <v>000062_Z11</v>
          </cell>
          <cell r="P251">
            <v>2.1999999999999999E-2</v>
          </cell>
          <cell r="AD251">
            <v>0</v>
          </cell>
        </row>
        <row r="252">
          <cell r="D252" t="str">
            <v>000062_Z11</v>
          </cell>
          <cell r="P252">
            <v>2.1999999999999999E-2</v>
          </cell>
          <cell r="AD252">
            <v>0</v>
          </cell>
        </row>
        <row r="253">
          <cell r="D253" t="str">
            <v>000062_Z11</v>
          </cell>
          <cell r="P253">
            <v>2.1999999999999999E-2</v>
          </cell>
          <cell r="AD253">
            <v>0</v>
          </cell>
        </row>
        <row r="254">
          <cell r="D254" t="str">
            <v>000062_Z11</v>
          </cell>
          <cell r="P254">
            <v>2.1999999999999999E-2</v>
          </cell>
          <cell r="AD254">
            <v>0</v>
          </cell>
        </row>
        <row r="255">
          <cell r="D255" t="str">
            <v>000062_Z11</v>
          </cell>
          <cell r="P255">
            <v>2.1999999999999999E-2</v>
          </cell>
          <cell r="AD255">
            <v>0</v>
          </cell>
        </row>
        <row r="256">
          <cell r="D256" t="str">
            <v>000062_Z11</v>
          </cell>
          <cell r="P256">
            <v>2.1999999999999999E-2</v>
          </cell>
          <cell r="AD256">
            <v>0</v>
          </cell>
        </row>
        <row r="257">
          <cell r="D257" t="str">
            <v>000063_Z11</v>
          </cell>
          <cell r="P257">
            <v>0.03</v>
          </cell>
          <cell r="AD257">
            <v>0</v>
          </cell>
        </row>
        <row r="258">
          <cell r="D258" t="str">
            <v>000063_Z11</v>
          </cell>
          <cell r="P258">
            <v>0.03</v>
          </cell>
          <cell r="AD258">
            <v>0</v>
          </cell>
        </row>
        <row r="259">
          <cell r="D259" t="str">
            <v>000063_Z11</v>
          </cell>
          <cell r="P259">
            <v>0.03</v>
          </cell>
          <cell r="AD259">
            <v>0</v>
          </cell>
        </row>
        <row r="260">
          <cell r="D260" t="str">
            <v>000063_Z11</v>
          </cell>
          <cell r="P260">
            <v>0.03</v>
          </cell>
          <cell r="AD260">
            <v>0</v>
          </cell>
        </row>
        <row r="261">
          <cell r="D261" t="str">
            <v>000063_Z11</v>
          </cell>
          <cell r="P261">
            <v>0.03</v>
          </cell>
          <cell r="AD261">
            <v>0</v>
          </cell>
        </row>
        <row r="262">
          <cell r="D262" t="str">
            <v>000063_Z11</v>
          </cell>
          <cell r="P262">
            <v>0.03</v>
          </cell>
          <cell r="AD262">
            <v>0</v>
          </cell>
        </row>
        <row r="263">
          <cell r="D263" t="str">
            <v>000065_Z11</v>
          </cell>
          <cell r="P263">
            <v>0.2</v>
          </cell>
          <cell r="AD263">
            <v>0</v>
          </cell>
        </row>
        <row r="264">
          <cell r="D264" t="str">
            <v>000065_Z11</v>
          </cell>
          <cell r="P264">
            <v>0.2</v>
          </cell>
          <cell r="AD264">
            <v>0</v>
          </cell>
        </row>
        <row r="265">
          <cell r="D265" t="str">
            <v>000065_Z11</v>
          </cell>
          <cell r="P265">
            <v>0.2</v>
          </cell>
          <cell r="AD265">
            <v>0</v>
          </cell>
        </row>
        <row r="266">
          <cell r="D266" t="str">
            <v>000065_Z11</v>
          </cell>
          <cell r="P266">
            <v>0.2</v>
          </cell>
          <cell r="AD266">
            <v>0</v>
          </cell>
        </row>
        <row r="267">
          <cell r="D267" t="str">
            <v>000065_Z11</v>
          </cell>
          <cell r="P267">
            <v>0.2</v>
          </cell>
          <cell r="AD267">
            <v>0</v>
          </cell>
        </row>
        <row r="268">
          <cell r="D268" t="str">
            <v>000065_Z11</v>
          </cell>
          <cell r="P268">
            <v>0.2</v>
          </cell>
          <cell r="AD268">
            <v>0</v>
          </cell>
        </row>
        <row r="269">
          <cell r="D269" t="str">
            <v>000066_Z11</v>
          </cell>
          <cell r="P269">
            <v>0.13300000000000001</v>
          </cell>
          <cell r="AD269">
            <v>0</v>
          </cell>
        </row>
        <row r="270">
          <cell r="D270" t="str">
            <v>000066_Z11</v>
          </cell>
          <cell r="P270">
            <v>0.13300000000000001</v>
          </cell>
          <cell r="AD270">
            <v>0</v>
          </cell>
        </row>
        <row r="271">
          <cell r="D271" t="str">
            <v>000066_Z11</v>
          </cell>
          <cell r="P271">
            <v>0.13300000000000001</v>
          </cell>
          <cell r="AD271">
            <v>0</v>
          </cell>
        </row>
        <row r="272">
          <cell r="D272" t="str">
            <v>000066_Z11</v>
          </cell>
          <cell r="P272">
            <v>0.13300000000000001</v>
          </cell>
          <cell r="AD272">
            <v>0</v>
          </cell>
        </row>
        <row r="273">
          <cell r="D273" t="str">
            <v>000066_Z11</v>
          </cell>
          <cell r="P273">
            <v>0.13300000000000001</v>
          </cell>
          <cell r="AD273">
            <v>0</v>
          </cell>
        </row>
        <row r="274">
          <cell r="D274" t="str">
            <v>000066_Z11</v>
          </cell>
          <cell r="P274">
            <v>0.13300000000000001</v>
          </cell>
          <cell r="AD274">
            <v>0</v>
          </cell>
        </row>
        <row r="275">
          <cell r="D275" t="str">
            <v>000067_Z11</v>
          </cell>
          <cell r="P275">
            <v>0.27300000000000002</v>
          </cell>
          <cell r="AD275">
            <v>0</v>
          </cell>
        </row>
        <row r="276">
          <cell r="D276" t="str">
            <v>000067_Z11</v>
          </cell>
          <cell r="P276">
            <v>0.27300000000000002</v>
          </cell>
          <cell r="AD276">
            <v>0</v>
          </cell>
        </row>
        <row r="277">
          <cell r="D277" t="str">
            <v>000067_Z11</v>
          </cell>
          <cell r="P277">
            <v>0.27300000000000002</v>
          </cell>
          <cell r="AD277">
            <v>0</v>
          </cell>
        </row>
        <row r="278">
          <cell r="D278" t="str">
            <v>000067_Z11</v>
          </cell>
          <cell r="P278">
            <v>0.27300000000000002</v>
          </cell>
          <cell r="AD278">
            <v>0</v>
          </cell>
        </row>
        <row r="279">
          <cell r="D279" t="str">
            <v>000067_Z11</v>
          </cell>
          <cell r="P279">
            <v>0.27300000000000002</v>
          </cell>
          <cell r="AD279">
            <v>0</v>
          </cell>
        </row>
        <row r="280">
          <cell r="D280" t="str">
            <v>000067_Z11</v>
          </cell>
          <cell r="P280">
            <v>0.27300000000000002</v>
          </cell>
          <cell r="AD280">
            <v>0</v>
          </cell>
        </row>
        <row r="281">
          <cell r="D281" t="str">
            <v>000068_Z11</v>
          </cell>
          <cell r="P281">
            <v>0.40799999999999997</v>
          </cell>
          <cell r="AD281">
            <v>0</v>
          </cell>
        </row>
        <row r="282">
          <cell r="D282" t="str">
            <v>000068_Z11</v>
          </cell>
          <cell r="P282">
            <v>0.40799999999999997</v>
          </cell>
          <cell r="AD282">
            <v>0</v>
          </cell>
        </row>
        <row r="283">
          <cell r="D283" t="str">
            <v>000068_Z11</v>
          </cell>
          <cell r="P283">
            <v>0.40799999999999997</v>
          </cell>
          <cell r="AD283">
            <v>0</v>
          </cell>
        </row>
        <row r="284">
          <cell r="D284" t="str">
            <v>000068_Z11</v>
          </cell>
          <cell r="P284">
            <v>0.40799999999999997</v>
          </cell>
          <cell r="AD284">
            <v>0</v>
          </cell>
        </row>
        <row r="285">
          <cell r="D285" t="str">
            <v>000068_Z11</v>
          </cell>
          <cell r="P285">
            <v>0.40799999999999997</v>
          </cell>
          <cell r="AD285">
            <v>0</v>
          </cell>
        </row>
        <row r="286">
          <cell r="D286" t="str">
            <v>000068_Z11</v>
          </cell>
          <cell r="P286">
            <v>0.40799999999999997</v>
          </cell>
          <cell r="AD286">
            <v>0</v>
          </cell>
        </row>
        <row r="287">
          <cell r="D287" t="str">
            <v>000069_Z11</v>
          </cell>
          <cell r="P287">
            <v>0.75600000000000001</v>
          </cell>
          <cell r="AD287">
            <v>0</v>
          </cell>
        </row>
        <row r="288">
          <cell r="D288" t="str">
            <v>000069_Z11</v>
          </cell>
          <cell r="P288">
            <v>0.75600000000000001</v>
          </cell>
          <cell r="AD288">
            <v>0</v>
          </cell>
        </row>
        <row r="289">
          <cell r="D289" t="str">
            <v>000069_Z11</v>
          </cell>
          <cell r="P289">
            <v>0.75600000000000001</v>
          </cell>
          <cell r="AD289">
            <v>0</v>
          </cell>
        </row>
        <row r="290">
          <cell r="D290" t="str">
            <v>000069_Z11</v>
          </cell>
          <cell r="P290">
            <v>0.75600000000000001</v>
          </cell>
          <cell r="AD290">
            <v>0</v>
          </cell>
        </row>
        <row r="291">
          <cell r="D291" t="str">
            <v>000069_Z11</v>
          </cell>
          <cell r="P291">
            <v>0.75600000000000001</v>
          </cell>
          <cell r="AD291">
            <v>0</v>
          </cell>
        </row>
        <row r="292">
          <cell r="D292" t="str">
            <v>000069_Z11</v>
          </cell>
          <cell r="P292">
            <v>0.75600000000000001</v>
          </cell>
          <cell r="AD292">
            <v>0</v>
          </cell>
        </row>
        <row r="293">
          <cell r="D293" t="str">
            <v>000070_Z11</v>
          </cell>
          <cell r="P293">
            <v>0.379</v>
          </cell>
          <cell r="AD293">
            <v>0</v>
          </cell>
        </row>
        <row r="294">
          <cell r="D294" t="str">
            <v>000070_Z11</v>
          </cell>
          <cell r="P294">
            <v>0.379</v>
          </cell>
          <cell r="AD294">
            <v>0</v>
          </cell>
        </row>
        <row r="295">
          <cell r="D295" t="str">
            <v>000070_Z11</v>
          </cell>
          <cell r="P295">
            <v>0.379</v>
          </cell>
          <cell r="AD295">
            <v>0</v>
          </cell>
        </row>
        <row r="296">
          <cell r="D296" t="str">
            <v>000070_Z11</v>
          </cell>
          <cell r="P296">
            <v>0.379</v>
          </cell>
          <cell r="AD296">
            <v>0</v>
          </cell>
        </row>
        <row r="297">
          <cell r="D297" t="str">
            <v>000070_Z11</v>
          </cell>
          <cell r="P297">
            <v>0.379</v>
          </cell>
          <cell r="AD297">
            <v>0</v>
          </cell>
        </row>
        <row r="298">
          <cell r="D298" t="str">
            <v>000070_Z11</v>
          </cell>
          <cell r="P298">
            <v>0.379</v>
          </cell>
          <cell r="AD298">
            <v>0</v>
          </cell>
        </row>
        <row r="299">
          <cell r="D299" t="str">
            <v>000071_Z11</v>
          </cell>
          <cell r="P299">
            <v>0.16200000000000001</v>
          </cell>
          <cell r="AD299">
            <v>0</v>
          </cell>
        </row>
        <row r="300">
          <cell r="D300" t="str">
            <v>000071_Z11</v>
          </cell>
          <cell r="P300">
            <v>0.16200000000000001</v>
          </cell>
          <cell r="AD300">
            <v>0</v>
          </cell>
        </row>
        <row r="301">
          <cell r="D301" t="str">
            <v>000071_Z11</v>
          </cell>
          <cell r="P301">
            <v>0.16200000000000001</v>
          </cell>
          <cell r="AD301">
            <v>0</v>
          </cell>
        </row>
        <row r="302">
          <cell r="D302" t="str">
            <v>000071_Z11</v>
          </cell>
          <cell r="P302">
            <v>0.16200000000000001</v>
          </cell>
          <cell r="AD302">
            <v>0</v>
          </cell>
        </row>
        <row r="303">
          <cell r="D303" t="str">
            <v>000071_Z11</v>
          </cell>
          <cell r="P303">
            <v>0.16200000000000001</v>
          </cell>
          <cell r="AD303">
            <v>0</v>
          </cell>
        </row>
        <row r="304">
          <cell r="D304" t="str">
            <v>000071_Z11</v>
          </cell>
          <cell r="P304">
            <v>0.16200000000000001</v>
          </cell>
          <cell r="AD304">
            <v>0</v>
          </cell>
        </row>
        <row r="305">
          <cell r="D305" t="str">
            <v>000072_Z11</v>
          </cell>
          <cell r="P305">
            <v>0.25</v>
          </cell>
          <cell r="AD305">
            <v>0</v>
          </cell>
        </row>
        <row r="306">
          <cell r="D306" t="str">
            <v>000072_Z11</v>
          </cell>
          <cell r="P306">
            <v>0.25</v>
          </cell>
          <cell r="AD306">
            <v>0</v>
          </cell>
        </row>
        <row r="307">
          <cell r="D307" t="str">
            <v>000072_Z11</v>
          </cell>
          <cell r="P307">
            <v>0.25</v>
          </cell>
          <cell r="AD307">
            <v>0</v>
          </cell>
        </row>
        <row r="308">
          <cell r="D308" t="str">
            <v>000072_Z11</v>
          </cell>
          <cell r="P308">
            <v>0.25</v>
          </cell>
          <cell r="AD308">
            <v>0</v>
          </cell>
        </row>
        <row r="309">
          <cell r="D309" t="str">
            <v>000072_Z11</v>
          </cell>
          <cell r="P309">
            <v>0.25</v>
          </cell>
          <cell r="AD309">
            <v>0</v>
          </cell>
        </row>
        <row r="310">
          <cell r="D310" t="str">
            <v>000072_Z11</v>
          </cell>
          <cell r="P310">
            <v>0.25</v>
          </cell>
          <cell r="AD310">
            <v>0</v>
          </cell>
        </row>
        <row r="311">
          <cell r="D311" t="str">
            <v>000073_Z11</v>
          </cell>
          <cell r="P311">
            <v>0.30399999999999999</v>
          </cell>
          <cell r="AD311">
            <v>0</v>
          </cell>
        </row>
        <row r="312">
          <cell r="D312" t="str">
            <v>000073_Z11</v>
          </cell>
          <cell r="P312">
            <v>0.30399999999999999</v>
          </cell>
          <cell r="AD312">
            <v>0</v>
          </cell>
        </row>
        <row r="313">
          <cell r="D313" t="str">
            <v>000073_Z11</v>
          </cell>
          <cell r="P313">
            <v>0.30399999999999999</v>
          </cell>
          <cell r="AD313">
            <v>0</v>
          </cell>
        </row>
        <row r="314">
          <cell r="D314" t="str">
            <v>000073_Z11</v>
          </cell>
          <cell r="P314">
            <v>0.30399999999999999</v>
          </cell>
          <cell r="AD314">
            <v>0</v>
          </cell>
        </row>
        <row r="315">
          <cell r="D315" t="str">
            <v>000073_Z11</v>
          </cell>
          <cell r="P315">
            <v>0.30399999999999999</v>
          </cell>
          <cell r="AD315">
            <v>0</v>
          </cell>
        </row>
        <row r="316">
          <cell r="D316" t="str">
            <v>000073_Z11</v>
          </cell>
          <cell r="P316">
            <v>0.30399999999999999</v>
          </cell>
          <cell r="AD316">
            <v>0</v>
          </cell>
        </row>
        <row r="317">
          <cell r="D317" t="str">
            <v>000074_Z11</v>
          </cell>
          <cell r="P317">
            <v>0.248</v>
          </cell>
          <cell r="AD317">
            <v>0</v>
          </cell>
        </row>
        <row r="318">
          <cell r="D318" t="str">
            <v>000074_Z11</v>
          </cell>
          <cell r="P318">
            <v>0.248</v>
          </cell>
          <cell r="AD318">
            <v>0</v>
          </cell>
        </row>
        <row r="319">
          <cell r="D319" t="str">
            <v>000074_Z11</v>
          </cell>
          <cell r="P319">
            <v>0.248</v>
          </cell>
          <cell r="AD319">
            <v>0</v>
          </cell>
        </row>
        <row r="320">
          <cell r="D320" t="str">
            <v>000074_Z11</v>
          </cell>
          <cell r="P320">
            <v>0.248</v>
          </cell>
          <cell r="AD320">
            <v>0</v>
          </cell>
        </row>
        <row r="321">
          <cell r="D321" t="str">
            <v>000074_Z11</v>
          </cell>
          <cell r="P321">
            <v>0.248</v>
          </cell>
          <cell r="AD321">
            <v>0</v>
          </cell>
        </row>
        <row r="322">
          <cell r="D322" t="str">
            <v>000074_Z11</v>
          </cell>
          <cell r="P322">
            <v>0.248</v>
          </cell>
          <cell r="AD322">
            <v>0</v>
          </cell>
        </row>
        <row r="323">
          <cell r="D323" t="str">
            <v>000075_Z11</v>
          </cell>
          <cell r="P323">
            <v>0.46400000000000002</v>
          </cell>
          <cell r="AD323">
            <v>0</v>
          </cell>
        </row>
        <row r="324">
          <cell r="D324" t="str">
            <v>000075_Z11</v>
          </cell>
          <cell r="P324">
            <v>0.46400000000000002</v>
          </cell>
          <cell r="AD324">
            <v>0</v>
          </cell>
        </row>
        <row r="325">
          <cell r="D325" t="str">
            <v>000075_Z11</v>
          </cell>
          <cell r="P325">
            <v>0.46400000000000002</v>
          </cell>
          <cell r="AD325">
            <v>0</v>
          </cell>
        </row>
        <row r="326">
          <cell r="D326" t="str">
            <v>000075_Z11</v>
          </cell>
          <cell r="P326">
            <v>0.46400000000000002</v>
          </cell>
          <cell r="AD326">
            <v>0</v>
          </cell>
        </row>
        <row r="327">
          <cell r="D327" t="str">
            <v>000075_Z11</v>
          </cell>
          <cell r="P327">
            <v>0.46400000000000002</v>
          </cell>
          <cell r="AD327">
            <v>0</v>
          </cell>
        </row>
        <row r="328">
          <cell r="D328" t="str">
            <v>000075_Z11</v>
          </cell>
          <cell r="P328">
            <v>0.46400000000000002</v>
          </cell>
          <cell r="AD328">
            <v>0</v>
          </cell>
        </row>
        <row r="329">
          <cell r="D329" t="str">
            <v>000076_Z11</v>
          </cell>
          <cell r="P329">
            <v>0.31</v>
          </cell>
          <cell r="AD329">
            <v>0</v>
          </cell>
        </row>
        <row r="330">
          <cell r="D330" t="str">
            <v>000076_Z11</v>
          </cell>
          <cell r="P330">
            <v>0.31</v>
          </cell>
          <cell r="AD330">
            <v>0</v>
          </cell>
        </row>
        <row r="331">
          <cell r="D331" t="str">
            <v>000076_Z11</v>
          </cell>
          <cell r="P331">
            <v>0.31</v>
          </cell>
          <cell r="AD331">
            <v>0</v>
          </cell>
        </row>
        <row r="332">
          <cell r="D332" t="str">
            <v>000076_Z11</v>
          </cell>
          <cell r="P332">
            <v>0.31</v>
          </cell>
          <cell r="AD332">
            <v>0</v>
          </cell>
        </row>
        <row r="333">
          <cell r="D333" t="str">
            <v>000076_Z11</v>
          </cell>
          <cell r="P333">
            <v>0.31</v>
          </cell>
          <cell r="AD333">
            <v>0</v>
          </cell>
        </row>
        <row r="334">
          <cell r="D334" t="str">
            <v>000076_Z11</v>
          </cell>
          <cell r="P334">
            <v>0.31</v>
          </cell>
          <cell r="AD334">
            <v>0</v>
          </cell>
        </row>
        <row r="335">
          <cell r="D335" t="str">
            <v>000077_Z11</v>
          </cell>
          <cell r="P335">
            <v>0.21</v>
          </cell>
          <cell r="AD335">
            <v>0</v>
          </cell>
        </row>
        <row r="336">
          <cell r="D336" t="str">
            <v>000077_Z11</v>
          </cell>
          <cell r="P336">
            <v>0.21</v>
          </cell>
          <cell r="AD336">
            <v>0</v>
          </cell>
        </row>
        <row r="337">
          <cell r="D337" t="str">
            <v>000077_Z11</v>
          </cell>
          <cell r="P337">
            <v>0.21</v>
          </cell>
          <cell r="AD337">
            <v>0</v>
          </cell>
        </row>
        <row r="338">
          <cell r="D338" t="str">
            <v>000077_Z11</v>
          </cell>
          <cell r="P338">
            <v>0.21</v>
          </cell>
          <cell r="AD338">
            <v>0</v>
          </cell>
        </row>
        <row r="339">
          <cell r="D339" t="str">
            <v>000077_Z11</v>
          </cell>
          <cell r="P339">
            <v>0.21</v>
          </cell>
          <cell r="AD339">
            <v>0</v>
          </cell>
        </row>
        <row r="340">
          <cell r="D340" t="str">
            <v>000077_Z11</v>
          </cell>
          <cell r="P340">
            <v>0.21</v>
          </cell>
          <cell r="AD340">
            <v>0</v>
          </cell>
        </row>
        <row r="341">
          <cell r="D341" t="str">
            <v>000078_Z11</v>
          </cell>
          <cell r="P341">
            <v>0.27200000000000002</v>
          </cell>
          <cell r="AD341">
            <v>0</v>
          </cell>
        </row>
        <row r="342">
          <cell r="D342" t="str">
            <v>000078_Z11</v>
          </cell>
          <cell r="P342">
            <v>0.27200000000000002</v>
          </cell>
          <cell r="AD342">
            <v>0</v>
          </cell>
        </row>
        <row r="343">
          <cell r="D343" t="str">
            <v>000078_Z11</v>
          </cell>
          <cell r="P343">
            <v>0.27200000000000002</v>
          </cell>
          <cell r="AD343">
            <v>0</v>
          </cell>
        </row>
        <row r="344">
          <cell r="D344" t="str">
            <v>000078_Z11</v>
          </cell>
          <cell r="P344">
            <v>0.27200000000000002</v>
          </cell>
          <cell r="AD344">
            <v>0</v>
          </cell>
        </row>
        <row r="345">
          <cell r="D345" t="str">
            <v>000078_Z11</v>
          </cell>
          <cell r="P345">
            <v>0.27200000000000002</v>
          </cell>
          <cell r="AD345">
            <v>0</v>
          </cell>
        </row>
        <row r="346">
          <cell r="D346" t="str">
            <v>000078_Z11</v>
          </cell>
          <cell r="P346">
            <v>0.27200000000000002</v>
          </cell>
          <cell r="AD346">
            <v>0</v>
          </cell>
        </row>
        <row r="347">
          <cell r="D347" t="str">
            <v>000081_Z11</v>
          </cell>
          <cell r="P347">
            <v>0.33</v>
          </cell>
          <cell r="AD347">
            <v>0</v>
          </cell>
        </row>
        <row r="348">
          <cell r="D348" t="str">
            <v>000081_Z11</v>
          </cell>
          <cell r="P348">
            <v>0.33</v>
          </cell>
          <cell r="AD348">
            <v>0</v>
          </cell>
        </row>
        <row r="349">
          <cell r="D349" t="str">
            <v>000081_Z11</v>
          </cell>
          <cell r="P349">
            <v>0.33</v>
          </cell>
          <cell r="AD349">
            <v>0</v>
          </cell>
        </row>
        <row r="350">
          <cell r="D350" t="str">
            <v>000081_Z11</v>
          </cell>
          <cell r="P350">
            <v>0.33</v>
          </cell>
          <cell r="AD350">
            <v>0</v>
          </cell>
        </row>
        <row r="351">
          <cell r="D351" t="str">
            <v>000081_Z11</v>
          </cell>
          <cell r="P351">
            <v>0.33</v>
          </cell>
          <cell r="AD351">
            <v>0</v>
          </cell>
        </row>
        <row r="352">
          <cell r="D352" t="str">
            <v>000081_Z11</v>
          </cell>
          <cell r="P352">
            <v>0.33</v>
          </cell>
          <cell r="AD352">
            <v>0</v>
          </cell>
        </row>
        <row r="353">
          <cell r="D353" t="str">
            <v>000082_Z11</v>
          </cell>
          <cell r="P353">
            <v>0.33</v>
          </cell>
          <cell r="AD353">
            <v>0</v>
          </cell>
        </row>
        <row r="354">
          <cell r="D354" t="str">
            <v>000082_Z11</v>
          </cell>
          <cell r="P354">
            <v>0.33</v>
          </cell>
          <cell r="AD354">
            <v>0</v>
          </cell>
        </row>
        <row r="355">
          <cell r="D355" t="str">
            <v>000082_Z11</v>
          </cell>
          <cell r="P355">
            <v>0.33</v>
          </cell>
          <cell r="AD355">
            <v>0</v>
          </cell>
        </row>
        <row r="356">
          <cell r="D356" t="str">
            <v>000082_Z11</v>
          </cell>
          <cell r="P356">
            <v>0.33</v>
          </cell>
          <cell r="AD356">
            <v>0</v>
          </cell>
        </row>
        <row r="357">
          <cell r="D357" t="str">
            <v>000082_Z11</v>
          </cell>
          <cell r="P357">
            <v>0.33</v>
          </cell>
          <cell r="AD357">
            <v>0</v>
          </cell>
        </row>
        <row r="358">
          <cell r="D358" t="str">
            <v>000082_Z11</v>
          </cell>
          <cell r="P358">
            <v>0.33</v>
          </cell>
          <cell r="AD358">
            <v>0</v>
          </cell>
        </row>
        <row r="359">
          <cell r="D359" t="str">
            <v>000083_Z11</v>
          </cell>
          <cell r="P359">
            <v>0.33</v>
          </cell>
          <cell r="AD359">
            <v>0</v>
          </cell>
        </row>
        <row r="360">
          <cell r="D360" t="str">
            <v>000083_Z11</v>
          </cell>
          <cell r="P360">
            <v>0.33</v>
          </cell>
          <cell r="AD360">
            <v>0</v>
          </cell>
        </row>
        <row r="361">
          <cell r="D361" t="str">
            <v>000083_Z11</v>
          </cell>
          <cell r="P361">
            <v>0.33</v>
          </cell>
          <cell r="AD361">
            <v>0</v>
          </cell>
        </row>
        <row r="362">
          <cell r="D362" t="str">
            <v>000083_Z11</v>
          </cell>
          <cell r="P362">
            <v>0.33</v>
          </cell>
          <cell r="AD362">
            <v>0</v>
          </cell>
        </row>
        <row r="363">
          <cell r="D363" t="str">
            <v>000083_Z11</v>
          </cell>
          <cell r="P363">
            <v>0.33</v>
          </cell>
          <cell r="AD363">
            <v>0</v>
          </cell>
        </row>
        <row r="364">
          <cell r="D364" t="str">
            <v>000083_Z11</v>
          </cell>
          <cell r="P364">
            <v>0.33</v>
          </cell>
          <cell r="AD364">
            <v>0</v>
          </cell>
        </row>
        <row r="365">
          <cell r="D365" t="str">
            <v>000086_Z11</v>
          </cell>
          <cell r="P365">
            <v>0.1</v>
          </cell>
          <cell r="AD365">
            <v>0</v>
          </cell>
        </row>
        <row r="366">
          <cell r="D366" t="str">
            <v>000086_Z11</v>
          </cell>
          <cell r="P366">
            <v>0.1</v>
          </cell>
          <cell r="AD366">
            <v>0</v>
          </cell>
        </row>
        <row r="367">
          <cell r="D367" t="str">
            <v>000086_Z11</v>
          </cell>
          <cell r="P367">
            <v>0.1</v>
          </cell>
          <cell r="AD367">
            <v>0</v>
          </cell>
        </row>
        <row r="368">
          <cell r="D368" t="str">
            <v>000086_Z11</v>
          </cell>
          <cell r="P368">
            <v>0.1</v>
          </cell>
          <cell r="AD368">
            <v>0</v>
          </cell>
        </row>
        <row r="369">
          <cell r="D369" t="str">
            <v>000086_Z11</v>
          </cell>
          <cell r="P369">
            <v>0.1</v>
          </cell>
          <cell r="AD369">
            <v>0</v>
          </cell>
        </row>
        <row r="370">
          <cell r="D370" t="str">
            <v>000086_Z11</v>
          </cell>
          <cell r="P370">
            <v>0.1</v>
          </cell>
          <cell r="AD370">
            <v>0</v>
          </cell>
        </row>
        <row r="371">
          <cell r="D371" t="str">
            <v>000087_Z11</v>
          </cell>
          <cell r="P371">
            <v>0.03</v>
          </cell>
          <cell r="AD371">
            <v>0</v>
          </cell>
        </row>
        <row r="372">
          <cell r="D372" t="str">
            <v>000087_Z11</v>
          </cell>
          <cell r="P372">
            <v>0.03</v>
          </cell>
          <cell r="AD372">
            <v>0</v>
          </cell>
        </row>
        <row r="373">
          <cell r="D373" t="str">
            <v>000087_Z11</v>
          </cell>
          <cell r="P373">
            <v>0.03</v>
          </cell>
          <cell r="AD373">
            <v>0</v>
          </cell>
        </row>
        <row r="374">
          <cell r="D374" t="str">
            <v>000087_Z11</v>
          </cell>
          <cell r="P374">
            <v>0.03</v>
          </cell>
          <cell r="AD374">
            <v>0</v>
          </cell>
        </row>
        <row r="375">
          <cell r="D375" t="str">
            <v>000087_Z11</v>
          </cell>
          <cell r="P375">
            <v>0.03</v>
          </cell>
          <cell r="AD375">
            <v>0</v>
          </cell>
        </row>
        <row r="376">
          <cell r="D376" t="str">
            <v>000087_Z11</v>
          </cell>
          <cell r="P376">
            <v>0.03</v>
          </cell>
          <cell r="AD376">
            <v>0</v>
          </cell>
        </row>
        <row r="377">
          <cell r="D377" t="str">
            <v>000095_Z11</v>
          </cell>
          <cell r="P377">
            <v>0.98</v>
          </cell>
          <cell r="AD377">
            <v>0</v>
          </cell>
        </row>
        <row r="378">
          <cell r="D378" t="str">
            <v>000095_Z11</v>
          </cell>
          <cell r="P378">
            <v>0.98</v>
          </cell>
          <cell r="AD378">
            <v>0</v>
          </cell>
        </row>
        <row r="379">
          <cell r="D379" t="str">
            <v>000095_Z11</v>
          </cell>
          <cell r="P379">
            <v>0.98</v>
          </cell>
          <cell r="AD379">
            <v>0</v>
          </cell>
        </row>
        <row r="380">
          <cell r="D380" t="str">
            <v>000095_Z11</v>
          </cell>
          <cell r="P380">
            <v>0.98</v>
          </cell>
          <cell r="AD380">
            <v>0</v>
          </cell>
        </row>
        <row r="381">
          <cell r="D381" t="str">
            <v>000095_Z11</v>
          </cell>
          <cell r="P381">
            <v>0.98</v>
          </cell>
          <cell r="AD381">
            <v>0</v>
          </cell>
        </row>
        <row r="382">
          <cell r="D382" t="str">
            <v>000095_Z11</v>
          </cell>
          <cell r="P382">
            <v>0.98</v>
          </cell>
          <cell r="AD382">
            <v>0</v>
          </cell>
        </row>
        <row r="383">
          <cell r="D383" t="str">
            <v>000096_Z11</v>
          </cell>
          <cell r="P383">
            <v>0.98</v>
          </cell>
          <cell r="AD383">
            <v>0</v>
          </cell>
        </row>
        <row r="384">
          <cell r="D384" t="str">
            <v>000096_Z11</v>
          </cell>
          <cell r="P384">
            <v>0.98</v>
          </cell>
          <cell r="AD384">
            <v>0</v>
          </cell>
        </row>
        <row r="385">
          <cell r="D385" t="str">
            <v>000096_Z11</v>
          </cell>
          <cell r="P385">
            <v>0.98</v>
          </cell>
          <cell r="AD385">
            <v>0</v>
          </cell>
        </row>
        <row r="386">
          <cell r="D386" t="str">
            <v>000096_Z11</v>
          </cell>
          <cell r="P386">
            <v>0.98</v>
          </cell>
          <cell r="AD386">
            <v>0</v>
          </cell>
        </row>
        <row r="387">
          <cell r="D387" t="str">
            <v>000096_Z11</v>
          </cell>
          <cell r="P387">
            <v>0.98</v>
          </cell>
          <cell r="AD387">
            <v>0</v>
          </cell>
        </row>
        <row r="388">
          <cell r="D388" t="str">
            <v>000096_Z11</v>
          </cell>
          <cell r="P388">
            <v>0.98</v>
          </cell>
          <cell r="AD388">
            <v>0</v>
          </cell>
        </row>
        <row r="389">
          <cell r="D389" t="str">
            <v>000097_Z11</v>
          </cell>
          <cell r="P389">
            <v>0.03</v>
          </cell>
          <cell r="AD389">
            <v>0</v>
          </cell>
        </row>
        <row r="390">
          <cell r="D390" t="str">
            <v>000097_Z11</v>
          </cell>
          <cell r="P390">
            <v>0.03</v>
          </cell>
          <cell r="AD390">
            <v>0</v>
          </cell>
        </row>
        <row r="391">
          <cell r="D391" t="str">
            <v>000097_Z11</v>
          </cell>
          <cell r="P391">
            <v>0.03</v>
          </cell>
          <cell r="AD391">
            <v>0</v>
          </cell>
        </row>
        <row r="392">
          <cell r="D392" t="str">
            <v>000097_Z11</v>
          </cell>
          <cell r="P392">
            <v>0.03</v>
          </cell>
          <cell r="AD392">
            <v>0</v>
          </cell>
        </row>
        <row r="393">
          <cell r="D393" t="str">
            <v>000097_Z11</v>
          </cell>
          <cell r="P393">
            <v>0.03</v>
          </cell>
          <cell r="AD393">
            <v>0</v>
          </cell>
        </row>
        <row r="394">
          <cell r="D394" t="str">
            <v>000097_Z11</v>
          </cell>
          <cell r="P394">
            <v>0.03</v>
          </cell>
          <cell r="AD394">
            <v>0</v>
          </cell>
        </row>
        <row r="395">
          <cell r="D395" t="str">
            <v>000098_Z11</v>
          </cell>
          <cell r="P395">
            <v>0.03</v>
          </cell>
          <cell r="AD395">
            <v>0</v>
          </cell>
        </row>
        <row r="396">
          <cell r="D396" t="str">
            <v>000098_Z11</v>
          </cell>
          <cell r="P396">
            <v>0.03</v>
          </cell>
          <cell r="AD396">
            <v>0</v>
          </cell>
        </row>
        <row r="397">
          <cell r="D397" t="str">
            <v>000098_Z11</v>
          </cell>
          <cell r="P397">
            <v>0.03</v>
          </cell>
          <cell r="AD397">
            <v>0</v>
          </cell>
        </row>
        <row r="398">
          <cell r="D398" t="str">
            <v>000098_Z11</v>
          </cell>
          <cell r="P398">
            <v>0.03</v>
          </cell>
          <cell r="AD398">
            <v>0</v>
          </cell>
        </row>
        <row r="399">
          <cell r="D399" t="str">
            <v>000098_Z11</v>
          </cell>
          <cell r="P399">
            <v>0.03</v>
          </cell>
          <cell r="AD399">
            <v>0</v>
          </cell>
        </row>
        <row r="400">
          <cell r="D400" t="str">
            <v>000098_Z11</v>
          </cell>
          <cell r="P400">
            <v>0.03</v>
          </cell>
          <cell r="AD400">
            <v>0</v>
          </cell>
        </row>
        <row r="401">
          <cell r="D401" t="str">
            <v>000106_Z11</v>
          </cell>
          <cell r="P401">
            <v>5.0000000000000001E-3</v>
          </cell>
          <cell r="AD401">
            <v>0</v>
          </cell>
        </row>
        <row r="402">
          <cell r="D402" t="str">
            <v>000106_Z11</v>
          </cell>
          <cell r="P402">
            <v>5.0000000000000001E-3</v>
          </cell>
          <cell r="AD402">
            <v>0</v>
          </cell>
        </row>
        <row r="403">
          <cell r="D403" t="str">
            <v>000106_Z11</v>
          </cell>
          <cell r="P403">
            <v>5.0000000000000001E-3</v>
          </cell>
          <cell r="AD403">
            <v>0</v>
          </cell>
        </row>
        <row r="404">
          <cell r="D404" t="str">
            <v>000106_Z11</v>
          </cell>
          <cell r="P404">
            <v>5.0000000000000001E-3</v>
          </cell>
          <cell r="AD404">
            <v>0</v>
          </cell>
        </row>
        <row r="405">
          <cell r="D405" t="str">
            <v>000106_Z11</v>
          </cell>
          <cell r="P405">
            <v>5.0000000000000001E-3</v>
          </cell>
          <cell r="AD405">
            <v>0</v>
          </cell>
        </row>
        <row r="406">
          <cell r="D406" t="str">
            <v>000106_Z11</v>
          </cell>
          <cell r="P406">
            <v>5.0000000000000001E-3</v>
          </cell>
          <cell r="AD406">
            <v>0</v>
          </cell>
        </row>
        <row r="407">
          <cell r="D407" t="str">
            <v>000107_Z11</v>
          </cell>
          <cell r="P407">
            <v>2E-3</v>
          </cell>
          <cell r="AD407">
            <v>0</v>
          </cell>
        </row>
        <row r="408">
          <cell r="D408" t="str">
            <v>000107_Z11</v>
          </cell>
          <cell r="P408">
            <v>2E-3</v>
          </cell>
          <cell r="AD408">
            <v>0</v>
          </cell>
        </row>
        <row r="409">
          <cell r="D409" t="str">
            <v>000107_Z11</v>
          </cell>
          <cell r="P409">
            <v>2E-3</v>
          </cell>
          <cell r="AD409">
            <v>0</v>
          </cell>
        </row>
        <row r="410">
          <cell r="D410" t="str">
            <v>000107_Z11</v>
          </cell>
          <cell r="P410">
            <v>2E-3</v>
          </cell>
          <cell r="AD410">
            <v>0</v>
          </cell>
        </row>
        <row r="411">
          <cell r="D411" t="str">
            <v>000107_Z11</v>
          </cell>
          <cell r="P411">
            <v>2E-3</v>
          </cell>
          <cell r="AD411">
            <v>0</v>
          </cell>
        </row>
        <row r="412">
          <cell r="D412" t="str">
            <v>000107_Z11</v>
          </cell>
          <cell r="P412">
            <v>2E-3</v>
          </cell>
          <cell r="AD412">
            <v>0</v>
          </cell>
        </row>
        <row r="413">
          <cell r="D413" t="str">
            <v>000164_Z11</v>
          </cell>
          <cell r="P413">
            <v>1.5</v>
          </cell>
          <cell r="AD413">
            <v>0</v>
          </cell>
        </row>
        <row r="414">
          <cell r="D414" t="str">
            <v>000164_Z11</v>
          </cell>
          <cell r="P414">
            <v>1.5</v>
          </cell>
          <cell r="AD414">
            <v>0</v>
          </cell>
        </row>
        <row r="415">
          <cell r="D415" t="str">
            <v>000164_Z11</v>
          </cell>
          <cell r="P415">
            <v>1.5</v>
          </cell>
          <cell r="AD415">
            <v>0</v>
          </cell>
        </row>
        <row r="416">
          <cell r="D416" t="str">
            <v>000164_Z11</v>
          </cell>
          <cell r="P416">
            <v>1.5</v>
          </cell>
          <cell r="AD416">
            <v>0</v>
          </cell>
        </row>
        <row r="417">
          <cell r="D417" t="str">
            <v>000164_Z11</v>
          </cell>
          <cell r="P417">
            <v>1.5</v>
          </cell>
          <cell r="AD417">
            <v>0</v>
          </cell>
        </row>
        <row r="418">
          <cell r="D418" t="str">
            <v>000164_Z11</v>
          </cell>
          <cell r="P418">
            <v>1.5</v>
          </cell>
          <cell r="AD418">
            <v>0</v>
          </cell>
        </row>
        <row r="419">
          <cell r="D419" t="str">
            <v>000165_Z11</v>
          </cell>
          <cell r="P419">
            <v>4.8</v>
          </cell>
          <cell r="AD419">
            <v>0</v>
          </cell>
        </row>
        <row r="420">
          <cell r="D420" t="str">
            <v>000165_Z11</v>
          </cell>
          <cell r="P420">
            <v>4.8</v>
          </cell>
          <cell r="AD420">
            <v>0</v>
          </cell>
        </row>
        <row r="421">
          <cell r="D421" t="str">
            <v>000165_Z11</v>
          </cell>
          <cell r="P421">
            <v>4.8</v>
          </cell>
          <cell r="AD421">
            <v>0</v>
          </cell>
        </row>
        <row r="422">
          <cell r="D422" t="str">
            <v>000165_Z11</v>
          </cell>
          <cell r="P422">
            <v>4.8</v>
          </cell>
          <cell r="AD422">
            <v>0</v>
          </cell>
        </row>
        <row r="423">
          <cell r="D423" t="str">
            <v>000165_Z11</v>
          </cell>
          <cell r="P423">
            <v>4.8</v>
          </cell>
          <cell r="AD423">
            <v>0</v>
          </cell>
        </row>
        <row r="424">
          <cell r="D424" t="str">
            <v>000165_Z11</v>
          </cell>
          <cell r="P424">
            <v>4.8</v>
          </cell>
          <cell r="AD424">
            <v>0</v>
          </cell>
        </row>
        <row r="425">
          <cell r="D425" t="str">
            <v>000166_Z11</v>
          </cell>
          <cell r="P425">
            <v>1.9</v>
          </cell>
          <cell r="AD425">
            <v>0</v>
          </cell>
        </row>
        <row r="426">
          <cell r="D426" t="str">
            <v>000166_Z11</v>
          </cell>
          <cell r="P426">
            <v>1.9</v>
          </cell>
          <cell r="AD426">
            <v>0</v>
          </cell>
        </row>
        <row r="427">
          <cell r="D427" t="str">
            <v>000166_Z11</v>
          </cell>
          <cell r="P427">
            <v>1.9</v>
          </cell>
          <cell r="AD427">
            <v>0</v>
          </cell>
        </row>
        <row r="428">
          <cell r="D428" t="str">
            <v>000166_Z11</v>
          </cell>
          <cell r="P428">
            <v>1.9</v>
          </cell>
          <cell r="AD428">
            <v>0</v>
          </cell>
        </row>
        <row r="429">
          <cell r="D429" t="str">
            <v>000166_Z11</v>
          </cell>
          <cell r="P429">
            <v>1.9</v>
          </cell>
          <cell r="AD429">
            <v>0</v>
          </cell>
        </row>
        <row r="430">
          <cell r="D430" t="str">
            <v>000166_Z11</v>
          </cell>
          <cell r="P430">
            <v>1.9</v>
          </cell>
          <cell r="AD430">
            <v>0</v>
          </cell>
        </row>
        <row r="431">
          <cell r="D431" t="str">
            <v>000167_Z11</v>
          </cell>
          <cell r="P431">
            <v>0.94</v>
          </cell>
          <cell r="AD431">
            <v>0</v>
          </cell>
        </row>
        <row r="432">
          <cell r="D432" t="str">
            <v>000167_Z11</v>
          </cell>
          <cell r="P432">
            <v>0.94</v>
          </cell>
          <cell r="AD432">
            <v>0</v>
          </cell>
        </row>
        <row r="433">
          <cell r="D433" t="str">
            <v>000167_Z11</v>
          </cell>
          <cell r="P433">
            <v>0.94</v>
          </cell>
          <cell r="AD433">
            <v>0</v>
          </cell>
        </row>
        <row r="434">
          <cell r="D434" t="str">
            <v>000167_Z11</v>
          </cell>
          <cell r="P434">
            <v>0.94</v>
          </cell>
          <cell r="AD434">
            <v>0</v>
          </cell>
        </row>
        <row r="435">
          <cell r="D435" t="str">
            <v>000167_Z11</v>
          </cell>
          <cell r="P435">
            <v>0.94</v>
          </cell>
          <cell r="AD435">
            <v>0</v>
          </cell>
        </row>
        <row r="436">
          <cell r="D436" t="str">
            <v>000167_Z11</v>
          </cell>
          <cell r="P436">
            <v>0.94</v>
          </cell>
          <cell r="AD436">
            <v>0</v>
          </cell>
        </row>
        <row r="437">
          <cell r="D437" t="str">
            <v>000175_Z11</v>
          </cell>
          <cell r="P437">
            <v>1.2</v>
          </cell>
          <cell r="AD437">
            <v>0</v>
          </cell>
        </row>
        <row r="438">
          <cell r="D438" t="str">
            <v>000175_Z11</v>
          </cell>
          <cell r="P438">
            <v>1.2</v>
          </cell>
          <cell r="AD438">
            <v>0</v>
          </cell>
        </row>
        <row r="439">
          <cell r="D439" t="str">
            <v>000175_Z11</v>
          </cell>
          <cell r="P439">
            <v>1.2</v>
          </cell>
          <cell r="AD439">
            <v>0</v>
          </cell>
        </row>
        <row r="440">
          <cell r="D440" t="str">
            <v>000175_Z11</v>
          </cell>
          <cell r="P440">
            <v>1.2</v>
          </cell>
          <cell r="AD440">
            <v>0</v>
          </cell>
        </row>
        <row r="441">
          <cell r="D441" t="str">
            <v>000175_Z11</v>
          </cell>
          <cell r="P441">
            <v>1.2</v>
          </cell>
          <cell r="AD441">
            <v>0</v>
          </cell>
        </row>
        <row r="442">
          <cell r="D442" t="str">
            <v>000175_Z11</v>
          </cell>
          <cell r="P442">
            <v>1.2</v>
          </cell>
          <cell r="AD442">
            <v>0</v>
          </cell>
        </row>
        <row r="443">
          <cell r="D443" t="str">
            <v>000177_Z11</v>
          </cell>
          <cell r="P443">
            <v>0.16300000000000001</v>
          </cell>
          <cell r="AD443">
            <v>0</v>
          </cell>
        </row>
        <row r="444">
          <cell r="D444" t="str">
            <v>000177_Z11</v>
          </cell>
          <cell r="P444">
            <v>0.16300000000000001</v>
          </cell>
          <cell r="AD444">
            <v>0</v>
          </cell>
        </row>
        <row r="445">
          <cell r="D445" t="str">
            <v>000177_Z11</v>
          </cell>
          <cell r="P445">
            <v>0.16300000000000001</v>
          </cell>
          <cell r="AD445">
            <v>0</v>
          </cell>
        </row>
        <row r="446">
          <cell r="D446" t="str">
            <v>000177_Z11</v>
          </cell>
          <cell r="P446">
            <v>0.16300000000000001</v>
          </cell>
          <cell r="AD446">
            <v>0</v>
          </cell>
        </row>
        <row r="447">
          <cell r="D447" t="str">
            <v>000177_Z11</v>
          </cell>
          <cell r="P447">
            <v>0.16300000000000001</v>
          </cell>
          <cell r="AD447">
            <v>0</v>
          </cell>
        </row>
        <row r="448">
          <cell r="D448" t="str">
            <v>000177_Z11</v>
          </cell>
          <cell r="P448">
            <v>0.16300000000000001</v>
          </cell>
          <cell r="AD448">
            <v>0</v>
          </cell>
        </row>
        <row r="449">
          <cell r="D449" t="str">
            <v>000182_Z11</v>
          </cell>
          <cell r="P449">
            <v>0.315</v>
          </cell>
          <cell r="AD449">
            <v>0</v>
          </cell>
        </row>
        <row r="450">
          <cell r="D450" t="str">
            <v>000182_Z11</v>
          </cell>
          <cell r="P450">
            <v>0.315</v>
          </cell>
          <cell r="AD450">
            <v>0</v>
          </cell>
        </row>
        <row r="451">
          <cell r="D451" t="str">
            <v>000182_Z11</v>
          </cell>
          <cell r="P451">
            <v>0.315</v>
          </cell>
          <cell r="AD451">
            <v>0</v>
          </cell>
        </row>
        <row r="452">
          <cell r="D452" t="str">
            <v>000182_Z11</v>
          </cell>
          <cell r="P452">
            <v>0.315</v>
          </cell>
          <cell r="AD452">
            <v>0</v>
          </cell>
        </row>
        <row r="453">
          <cell r="D453" t="str">
            <v>000182_Z11</v>
          </cell>
          <cell r="P453">
            <v>0.315</v>
          </cell>
          <cell r="AD453">
            <v>0</v>
          </cell>
        </row>
        <row r="454">
          <cell r="D454" t="str">
            <v>000182_Z11</v>
          </cell>
          <cell r="P454">
            <v>0.315</v>
          </cell>
          <cell r="AD454">
            <v>0</v>
          </cell>
        </row>
        <row r="455">
          <cell r="D455" t="str">
            <v>000185_Z11</v>
          </cell>
          <cell r="P455">
            <v>1.4999999999999999E-2</v>
          </cell>
          <cell r="AD455">
            <v>0</v>
          </cell>
        </row>
        <row r="456">
          <cell r="D456" t="str">
            <v>000185_Z11</v>
          </cell>
          <cell r="P456">
            <v>1.4999999999999999E-2</v>
          </cell>
          <cell r="AD456">
            <v>0</v>
          </cell>
        </row>
        <row r="457">
          <cell r="D457" t="str">
            <v>000185_Z11</v>
          </cell>
          <cell r="P457">
            <v>1.4999999999999999E-2</v>
          </cell>
          <cell r="AD457">
            <v>0</v>
          </cell>
        </row>
        <row r="458">
          <cell r="D458" t="str">
            <v>000185_Z11</v>
          </cell>
          <cell r="P458">
            <v>1.4999999999999999E-2</v>
          </cell>
          <cell r="AD458">
            <v>0</v>
          </cell>
        </row>
        <row r="459">
          <cell r="D459" t="str">
            <v>000185_Z11</v>
          </cell>
          <cell r="P459">
            <v>1.4999999999999999E-2</v>
          </cell>
          <cell r="AD459">
            <v>0</v>
          </cell>
        </row>
        <row r="460">
          <cell r="D460" t="str">
            <v>000185_Z11</v>
          </cell>
          <cell r="P460">
            <v>1.4999999999999999E-2</v>
          </cell>
          <cell r="AD460">
            <v>0</v>
          </cell>
        </row>
        <row r="461">
          <cell r="D461" t="str">
            <v>000186_Z11</v>
          </cell>
          <cell r="P461">
            <v>1.4999999999999999E-2</v>
          </cell>
          <cell r="AD461">
            <v>0</v>
          </cell>
        </row>
        <row r="462">
          <cell r="D462" t="str">
            <v>000186_Z11</v>
          </cell>
          <cell r="P462">
            <v>1.4999999999999999E-2</v>
          </cell>
          <cell r="AD462">
            <v>0</v>
          </cell>
        </row>
        <row r="463">
          <cell r="D463" t="str">
            <v>000186_Z11</v>
          </cell>
          <cell r="P463">
            <v>1.4999999999999999E-2</v>
          </cell>
          <cell r="AD463">
            <v>0</v>
          </cell>
        </row>
        <row r="464">
          <cell r="D464" t="str">
            <v>000186_Z11</v>
          </cell>
          <cell r="P464">
            <v>1.4999999999999999E-2</v>
          </cell>
          <cell r="AD464">
            <v>0</v>
          </cell>
        </row>
        <row r="465">
          <cell r="D465" t="str">
            <v>000186_Z11</v>
          </cell>
          <cell r="P465">
            <v>1.4999999999999999E-2</v>
          </cell>
          <cell r="AD465">
            <v>0</v>
          </cell>
        </row>
        <row r="466">
          <cell r="D466" t="str">
            <v>000186_Z11</v>
          </cell>
          <cell r="P466">
            <v>1.4999999999999999E-2</v>
          </cell>
          <cell r="AD466">
            <v>0</v>
          </cell>
        </row>
        <row r="467">
          <cell r="D467" t="str">
            <v>000187_Z11</v>
          </cell>
          <cell r="P467">
            <v>5.5E-2</v>
          </cell>
          <cell r="AD467">
            <v>0</v>
          </cell>
        </row>
        <row r="468">
          <cell r="D468" t="str">
            <v>000187_Z11</v>
          </cell>
          <cell r="P468">
            <v>5.5E-2</v>
          </cell>
          <cell r="AD468">
            <v>0</v>
          </cell>
        </row>
        <row r="469">
          <cell r="D469" t="str">
            <v>000187_Z11</v>
          </cell>
          <cell r="P469">
            <v>5.5E-2</v>
          </cell>
          <cell r="AD469">
            <v>0</v>
          </cell>
        </row>
        <row r="470">
          <cell r="D470" t="str">
            <v>000187_Z11</v>
          </cell>
          <cell r="P470">
            <v>5.5E-2</v>
          </cell>
          <cell r="AD470">
            <v>0</v>
          </cell>
        </row>
        <row r="471">
          <cell r="D471" t="str">
            <v>000187_Z11</v>
          </cell>
          <cell r="P471">
            <v>5.5E-2</v>
          </cell>
          <cell r="AD471">
            <v>0</v>
          </cell>
        </row>
        <row r="472">
          <cell r="D472" t="str">
            <v>000187_Z11</v>
          </cell>
          <cell r="P472">
            <v>5.5E-2</v>
          </cell>
          <cell r="AD472">
            <v>0</v>
          </cell>
        </row>
        <row r="473">
          <cell r="D473" t="str">
            <v>000188_Z11</v>
          </cell>
          <cell r="P473">
            <v>7.4999999999999997E-2</v>
          </cell>
          <cell r="AD473">
            <v>0</v>
          </cell>
        </row>
        <row r="474">
          <cell r="D474" t="str">
            <v>000188_Z11</v>
          </cell>
          <cell r="P474">
            <v>7.4999999999999997E-2</v>
          </cell>
          <cell r="AD474">
            <v>0</v>
          </cell>
        </row>
        <row r="475">
          <cell r="D475" t="str">
            <v>000188_Z11</v>
          </cell>
          <cell r="P475">
            <v>7.4999999999999997E-2</v>
          </cell>
          <cell r="AD475">
            <v>0</v>
          </cell>
        </row>
        <row r="476">
          <cell r="D476" t="str">
            <v>000188_Z11</v>
          </cell>
          <cell r="P476">
            <v>7.4999999999999997E-2</v>
          </cell>
          <cell r="AD476">
            <v>0</v>
          </cell>
        </row>
        <row r="477">
          <cell r="D477" t="str">
            <v>000188_Z11</v>
          </cell>
          <cell r="P477">
            <v>7.4999999999999997E-2</v>
          </cell>
          <cell r="AD477">
            <v>0</v>
          </cell>
        </row>
        <row r="478">
          <cell r="D478" t="str">
            <v>000188_Z11</v>
          </cell>
          <cell r="P478">
            <v>7.4999999999999997E-2</v>
          </cell>
          <cell r="AD478">
            <v>0</v>
          </cell>
        </row>
        <row r="479">
          <cell r="D479" t="str">
            <v>000189_Z11</v>
          </cell>
          <cell r="P479">
            <v>0.09</v>
          </cell>
          <cell r="AD479">
            <v>0</v>
          </cell>
        </row>
        <row r="480">
          <cell r="D480" t="str">
            <v>000189_Z11</v>
          </cell>
          <cell r="P480">
            <v>0.09</v>
          </cell>
          <cell r="AD480">
            <v>0</v>
          </cell>
        </row>
        <row r="481">
          <cell r="D481" t="str">
            <v>000189_Z11</v>
          </cell>
          <cell r="P481">
            <v>0.09</v>
          </cell>
          <cell r="AD481">
            <v>0</v>
          </cell>
        </row>
        <row r="482">
          <cell r="D482" t="str">
            <v>000189_Z11</v>
          </cell>
          <cell r="P482">
            <v>0.09</v>
          </cell>
          <cell r="AD482">
            <v>0</v>
          </cell>
        </row>
        <row r="483">
          <cell r="D483" t="str">
            <v>000189_Z11</v>
          </cell>
          <cell r="P483">
            <v>0.09</v>
          </cell>
          <cell r="AD483">
            <v>0</v>
          </cell>
        </row>
        <row r="484">
          <cell r="D484" t="str">
            <v>000189_Z11</v>
          </cell>
          <cell r="P484">
            <v>0.09</v>
          </cell>
          <cell r="AD484">
            <v>0</v>
          </cell>
        </row>
        <row r="485">
          <cell r="D485" t="str">
            <v>000190_Z11</v>
          </cell>
          <cell r="P485">
            <v>0.01</v>
          </cell>
          <cell r="AD485">
            <v>0</v>
          </cell>
        </row>
        <row r="486">
          <cell r="D486" t="str">
            <v>000190_Z11</v>
          </cell>
          <cell r="P486">
            <v>0.01</v>
          </cell>
          <cell r="AD486">
            <v>0</v>
          </cell>
        </row>
        <row r="487">
          <cell r="D487" t="str">
            <v>000190_Z11</v>
          </cell>
          <cell r="P487">
            <v>0.01</v>
          </cell>
          <cell r="AD487">
            <v>0</v>
          </cell>
        </row>
        <row r="488">
          <cell r="D488" t="str">
            <v>000190_Z11</v>
          </cell>
          <cell r="P488">
            <v>0.01</v>
          </cell>
          <cell r="AD488">
            <v>0</v>
          </cell>
        </row>
        <row r="489">
          <cell r="D489" t="str">
            <v>000190_Z11</v>
          </cell>
          <cell r="P489">
            <v>0.01</v>
          </cell>
          <cell r="AD489">
            <v>0</v>
          </cell>
        </row>
        <row r="490">
          <cell r="D490" t="str">
            <v>000190_Z11</v>
          </cell>
          <cell r="P490">
            <v>0.01</v>
          </cell>
          <cell r="AD490">
            <v>0</v>
          </cell>
        </row>
        <row r="491">
          <cell r="D491" t="str">
            <v>000191_Z11</v>
          </cell>
          <cell r="P491">
            <v>0.04</v>
          </cell>
          <cell r="AD491">
            <v>0</v>
          </cell>
        </row>
        <row r="492">
          <cell r="D492" t="str">
            <v>000191_Z11</v>
          </cell>
          <cell r="P492">
            <v>0.04</v>
          </cell>
          <cell r="AD492">
            <v>0</v>
          </cell>
        </row>
        <row r="493">
          <cell r="D493" t="str">
            <v>000191_Z11</v>
          </cell>
          <cell r="P493">
            <v>0.04</v>
          </cell>
          <cell r="AD493">
            <v>0</v>
          </cell>
        </row>
        <row r="494">
          <cell r="D494" t="str">
            <v>000191_Z11</v>
          </cell>
          <cell r="P494">
            <v>0.04</v>
          </cell>
          <cell r="AD494">
            <v>0</v>
          </cell>
        </row>
        <row r="495">
          <cell r="D495" t="str">
            <v>000191_Z11</v>
          </cell>
          <cell r="P495">
            <v>0.04</v>
          </cell>
          <cell r="AD495">
            <v>0</v>
          </cell>
        </row>
        <row r="496">
          <cell r="D496" t="str">
            <v>000191_Z11</v>
          </cell>
          <cell r="P496">
            <v>0.04</v>
          </cell>
          <cell r="AD496">
            <v>0</v>
          </cell>
        </row>
        <row r="497">
          <cell r="D497" t="str">
            <v>000192_Z11</v>
          </cell>
          <cell r="P497">
            <v>2.3E-2</v>
          </cell>
          <cell r="AD497">
            <v>0</v>
          </cell>
        </row>
        <row r="498">
          <cell r="D498" t="str">
            <v>000192_Z11</v>
          </cell>
          <cell r="P498">
            <v>2.3E-2</v>
          </cell>
          <cell r="AD498">
            <v>0</v>
          </cell>
        </row>
        <row r="499">
          <cell r="D499" t="str">
            <v>000192_Z11</v>
          </cell>
          <cell r="P499">
            <v>2.3E-2</v>
          </cell>
          <cell r="AD499">
            <v>0</v>
          </cell>
        </row>
        <row r="500">
          <cell r="D500" t="str">
            <v>000192_Z11</v>
          </cell>
          <cell r="P500">
            <v>2.3E-2</v>
          </cell>
          <cell r="AD500">
            <v>0</v>
          </cell>
        </row>
        <row r="501">
          <cell r="D501" t="str">
            <v>000192_Z11</v>
          </cell>
          <cell r="P501">
            <v>2.3E-2</v>
          </cell>
          <cell r="AD501">
            <v>0</v>
          </cell>
        </row>
        <row r="502">
          <cell r="D502" t="str">
            <v>000192_Z11</v>
          </cell>
          <cell r="P502">
            <v>2.3E-2</v>
          </cell>
          <cell r="AD502">
            <v>0</v>
          </cell>
        </row>
        <row r="503">
          <cell r="D503" t="str">
            <v>000194_Z11</v>
          </cell>
          <cell r="P503">
            <v>0.03</v>
          </cell>
          <cell r="AD503">
            <v>0</v>
          </cell>
        </row>
        <row r="504">
          <cell r="D504" t="str">
            <v>000194_Z11</v>
          </cell>
          <cell r="P504">
            <v>0.03</v>
          </cell>
          <cell r="AD504">
            <v>0</v>
          </cell>
        </row>
        <row r="505">
          <cell r="D505" t="str">
            <v>000194_Z11</v>
          </cell>
          <cell r="P505">
            <v>0.03</v>
          </cell>
          <cell r="AD505">
            <v>0</v>
          </cell>
        </row>
        <row r="506">
          <cell r="D506" t="str">
            <v>000194_Z11</v>
          </cell>
          <cell r="P506">
            <v>0.03</v>
          </cell>
          <cell r="AD506">
            <v>0</v>
          </cell>
        </row>
        <row r="507">
          <cell r="D507" t="str">
            <v>000194_Z11</v>
          </cell>
          <cell r="P507">
            <v>0.03</v>
          </cell>
          <cell r="AD507">
            <v>0</v>
          </cell>
        </row>
        <row r="508">
          <cell r="D508" t="str">
            <v>000194_Z11</v>
          </cell>
          <cell r="P508">
            <v>0.03</v>
          </cell>
          <cell r="AD508">
            <v>0</v>
          </cell>
        </row>
        <row r="509">
          <cell r="D509" t="str">
            <v>000195_Z11</v>
          </cell>
          <cell r="P509">
            <v>7.4999999999999997E-2</v>
          </cell>
          <cell r="AD509">
            <v>0</v>
          </cell>
        </row>
        <row r="510">
          <cell r="D510" t="str">
            <v>000195_Z11</v>
          </cell>
          <cell r="P510">
            <v>7.4999999999999997E-2</v>
          </cell>
          <cell r="AD510">
            <v>0</v>
          </cell>
        </row>
        <row r="511">
          <cell r="D511" t="str">
            <v>000195_Z11</v>
          </cell>
          <cell r="P511">
            <v>7.4999999999999997E-2</v>
          </cell>
          <cell r="AD511">
            <v>0</v>
          </cell>
        </row>
        <row r="512">
          <cell r="D512" t="str">
            <v>000195_Z11</v>
          </cell>
          <cell r="P512">
            <v>7.4999999999999997E-2</v>
          </cell>
          <cell r="AD512">
            <v>0</v>
          </cell>
        </row>
        <row r="513">
          <cell r="D513" t="str">
            <v>000195_Z11</v>
          </cell>
          <cell r="P513">
            <v>7.4999999999999997E-2</v>
          </cell>
          <cell r="AD513">
            <v>0</v>
          </cell>
        </row>
        <row r="514">
          <cell r="D514" t="str">
            <v>000195_Z11</v>
          </cell>
          <cell r="P514">
            <v>7.4999999999999997E-2</v>
          </cell>
          <cell r="AD514">
            <v>0</v>
          </cell>
        </row>
        <row r="515">
          <cell r="D515" t="str">
            <v>000196_Z11</v>
          </cell>
          <cell r="P515">
            <v>1.0999999999999999E-2</v>
          </cell>
          <cell r="AD515">
            <v>0</v>
          </cell>
        </row>
        <row r="516">
          <cell r="D516" t="str">
            <v>000196_Z11</v>
          </cell>
          <cell r="P516">
            <v>1.0999999999999999E-2</v>
          </cell>
          <cell r="AD516">
            <v>0</v>
          </cell>
        </row>
        <row r="517">
          <cell r="D517" t="str">
            <v>000196_Z11</v>
          </cell>
          <cell r="P517">
            <v>1.0999999999999999E-2</v>
          </cell>
          <cell r="AD517">
            <v>0</v>
          </cell>
        </row>
        <row r="518">
          <cell r="D518" t="str">
            <v>000196_Z11</v>
          </cell>
          <cell r="P518">
            <v>1.0999999999999999E-2</v>
          </cell>
          <cell r="AD518">
            <v>0</v>
          </cell>
        </row>
        <row r="519">
          <cell r="D519" t="str">
            <v>000196_Z11</v>
          </cell>
          <cell r="P519">
            <v>1.0999999999999999E-2</v>
          </cell>
          <cell r="AD519">
            <v>0</v>
          </cell>
        </row>
        <row r="520">
          <cell r="D520" t="str">
            <v>000196_Z11</v>
          </cell>
          <cell r="P520">
            <v>1.0999999999999999E-2</v>
          </cell>
          <cell r="AD520">
            <v>0</v>
          </cell>
        </row>
        <row r="521">
          <cell r="D521" t="str">
            <v>000197_Z11</v>
          </cell>
          <cell r="P521">
            <v>0.11</v>
          </cell>
          <cell r="AD521">
            <v>0</v>
          </cell>
        </row>
        <row r="522">
          <cell r="D522" t="str">
            <v>000197_Z11</v>
          </cell>
          <cell r="P522">
            <v>0.11</v>
          </cell>
          <cell r="AD522">
            <v>0</v>
          </cell>
        </row>
        <row r="523">
          <cell r="D523" t="str">
            <v>000197_Z11</v>
          </cell>
          <cell r="P523">
            <v>0.11</v>
          </cell>
          <cell r="AD523">
            <v>0</v>
          </cell>
        </row>
        <row r="524">
          <cell r="D524" t="str">
            <v>000197_Z11</v>
          </cell>
          <cell r="P524">
            <v>0.11</v>
          </cell>
          <cell r="AD524">
            <v>0</v>
          </cell>
        </row>
        <row r="525">
          <cell r="D525" t="str">
            <v>000197_Z11</v>
          </cell>
          <cell r="P525">
            <v>0.11</v>
          </cell>
          <cell r="AD525">
            <v>0</v>
          </cell>
        </row>
        <row r="526">
          <cell r="D526" t="str">
            <v>000197_Z11</v>
          </cell>
          <cell r="P526">
            <v>0.11</v>
          </cell>
          <cell r="AD526">
            <v>0</v>
          </cell>
        </row>
        <row r="527">
          <cell r="D527" t="str">
            <v>000199_Z11</v>
          </cell>
          <cell r="P527">
            <v>7.4999999999999997E-2</v>
          </cell>
          <cell r="AD527">
            <v>0</v>
          </cell>
        </row>
        <row r="528">
          <cell r="D528" t="str">
            <v>000199_Z11</v>
          </cell>
          <cell r="P528">
            <v>7.4999999999999997E-2</v>
          </cell>
          <cell r="AD528">
            <v>0</v>
          </cell>
        </row>
        <row r="529">
          <cell r="D529" t="str">
            <v>000199_Z11</v>
          </cell>
          <cell r="P529">
            <v>7.4999999999999997E-2</v>
          </cell>
          <cell r="AD529">
            <v>0</v>
          </cell>
        </row>
        <row r="530">
          <cell r="D530" t="str">
            <v>000199_Z11</v>
          </cell>
          <cell r="P530">
            <v>7.4999999999999997E-2</v>
          </cell>
          <cell r="AD530">
            <v>0</v>
          </cell>
        </row>
        <row r="531">
          <cell r="D531" t="str">
            <v>000199_Z11</v>
          </cell>
          <cell r="P531">
            <v>7.4999999999999997E-2</v>
          </cell>
          <cell r="AD531">
            <v>0</v>
          </cell>
        </row>
        <row r="532">
          <cell r="D532" t="str">
            <v>000199_Z11</v>
          </cell>
          <cell r="P532">
            <v>7.4999999999999997E-2</v>
          </cell>
          <cell r="AD532">
            <v>0</v>
          </cell>
        </row>
        <row r="533">
          <cell r="D533" t="str">
            <v>000202_Z11</v>
          </cell>
          <cell r="P533">
            <v>5</v>
          </cell>
          <cell r="AD533">
            <v>0</v>
          </cell>
        </row>
        <row r="534">
          <cell r="D534" t="str">
            <v>000202_Z11</v>
          </cell>
          <cell r="P534">
            <v>5</v>
          </cell>
          <cell r="AD534">
            <v>0</v>
          </cell>
        </row>
        <row r="535">
          <cell r="D535" t="str">
            <v>000202_Z11</v>
          </cell>
          <cell r="P535">
            <v>5</v>
          </cell>
          <cell r="AD535">
            <v>0</v>
          </cell>
        </row>
        <row r="536">
          <cell r="D536" t="str">
            <v>000202_Z11</v>
          </cell>
          <cell r="P536">
            <v>5</v>
          </cell>
          <cell r="AD536">
            <v>0</v>
          </cell>
        </row>
        <row r="537">
          <cell r="D537" t="str">
            <v>000202_Z11</v>
          </cell>
          <cell r="P537">
            <v>5</v>
          </cell>
          <cell r="AD537">
            <v>0</v>
          </cell>
        </row>
        <row r="538">
          <cell r="D538" t="str">
            <v>000202_Z11</v>
          </cell>
          <cell r="P538">
            <v>5</v>
          </cell>
          <cell r="AD538">
            <v>0</v>
          </cell>
        </row>
        <row r="539">
          <cell r="D539" t="str">
            <v>000203_Z11</v>
          </cell>
          <cell r="P539">
            <v>5</v>
          </cell>
          <cell r="AD539">
            <v>0</v>
          </cell>
        </row>
        <row r="540">
          <cell r="D540" t="str">
            <v>000203_Z11</v>
          </cell>
          <cell r="P540">
            <v>5</v>
          </cell>
          <cell r="AD540">
            <v>0</v>
          </cell>
        </row>
        <row r="541">
          <cell r="D541" t="str">
            <v>000203_Z11</v>
          </cell>
          <cell r="P541">
            <v>5</v>
          </cell>
          <cell r="AD541">
            <v>0</v>
          </cell>
        </row>
        <row r="542">
          <cell r="D542" t="str">
            <v>000203_Z11</v>
          </cell>
          <cell r="P542">
            <v>5</v>
          </cell>
          <cell r="AD542">
            <v>0</v>
          </cell>
        </row>
        <row r="543">
          <cell r="D543" t="str">
            <v>000203_Z11</v>
          </cell>
          <cell r="P543">
            <v>5</v>
          </cell>
          <cell r="AD543">
            <v>0</v>
          </cell>
        </row>
        <row r="544">
          <cell r="D544" t="str">
            <v>000203_Z11</v>
          </cell>
          <cell r="P544">
            <v>5</v>
          </cell>
          <cell r="AD544">
            <v>0</v>
          </cell>
        </row>
        <row r="545">
          <cell r="D545" t="str">
            <v>000204_Z11</v>
          </cell>
          <cell r="P545">
            <v>2.2799999999999998</v>
          </cell>
          <cell r="AD545">
            <v>0</v>
          </cell>
        </row>
        <row r="546">
          <cell r="D546" t="str">
            <v>000204_Z11</v>
          </cell>
          <cell r="P546">
            <v>2.2799999999999998</v>
          </cell>
          <cell r="AD546">
            <v>0</v>
          </cell>
        </row>
        <row r="547">
          <cell r="D547" t="str">
            <v>000204_Z11</v>
          </cell>
          <cell r="P547">
            <v>2.2799999999999998</v>
          </cell>
          <cell r="AD547">
            <v>0</v>
          </cell>
        </row>
        <row r="548">
          <cell r="D548" t="str">
            <v>000204_Z11</v>
          </cell>
          <cell r="P548">
            <v>2.2799999999999998</v>
          </cell>
          <cell r="AD548">
            <v>0</v>
          </cell>
        </row>
        <row r="549">
          <cell r="D549" t="str">
            <v>000204_Z11</v>
          </cell>
          <cell r="P549">
            <v>2.2799999999999998</v>
          </cell>
          <cell r="AD549">
            <v>0</v>
          </cell>
        </row>
        <row r="550">
          <cell r="D550" t="str">
            <v>000204_Z11</v>
          </cell>
          <cell r="P550">
            <v>2.2799999999999998</v>
          </cell>
          <cell r="AD550">
            <v>0</v>
          </cell>
        </row>
        <row r="551">
          <cell r="D551" t="str">
            <v>000205_Z11</v>
          </cell>
          <cell r="P551">
            <v>0.34599999999999997</v>
          </cell>
          <cell r="AD551">
            <v>0</v>
          </cell>
        </row>
        <row r="552">
          <cell r="D552" t="str">
            <v>000205_Z11</v>
          </cell>
          <cell r="P552">
            <v>0.34599999999999997</v>
          </cell>
          <cell r="AD552">
            <v>0</v>
          </cell>
        </row>
        <row r="553">
          <cell r="D553" t="str">
            <v>000205_Z11</v>
          </cell>
          <cell r="P553">
            <v>0.34599999999999997</v>
          </cell>
          <cell r="AD553">
            <v>0</v>
          </cell>
        </row>
        <row r="554">
          <cell r="D554" t="str">
            <v>000205_Z11</v>
          </cell>
          <cell r="P554">
            <v>0.34599999999999997</v>
          </cell>
          <cell r="AD554">
            <v>0</v>
          </cell>
        </row>
        <row r="555">
          <cell r="D555" t="str">
            <v>000205_Z11</v>
          </cell>
          <cell r="P555">
            <v>0.34599999999999997</v>
          </cell>
          <cell r="AD555">
            <v>0</v>
          </cell>
        </row>
        <row r="556">
          <cell r="D556" t="str">
            <v>000205_Z11</v>
          </cell>
          <cell r="P556">
            <v>0.34599999999999997</v>
          </cell>
          <cell r="AD556">
            <v>0</v>
          </cell>
        </row>
        <row r="557">
          <cell r="D557" t="str">
            <v>000206_Z11</v>
          </cell>
          <cell r="P557">
            <v>0.34599999999999997</v>
          </cell>
          <cell r="AD557">
            <v>0</v>
          </cell>
        </row>
        <row r="558">
          <cell r="D558" t="str">
            <v>000206_Z11</v>
          </cell>
          <cell r="P558">
            <v>0.34599999999999997</v>
          </cell>
          <cell r="AD558">
            <v>0</v>
          </cell>
        </row>
        <row r="559">
          <cell r="D559" t="str">
            <v>000206_Z11</v>
          </cell>
          <cell r="P559">
            <v>0.34599999999999997</v>
          </cell>
          <cell r="AD559">
            <v>0</v>
          </cell>
        </row>
        <row r="560">
          <cell r="D560" t="str">
            <v>000206_Z11</v>
          </cell>
          <cell r="P560">
            <v>0.34599999999999997</v>
          </cell>
          <cell r="AD560">
            <v>0</v>
          </cell>
        </row>
        <row r="561">
          <cell r="D561" t="str">
            <v>000206_Z11</v>
          </cell>
          <cell r="P561">
            <v>0.34599999999999997</v>
          </cell>
          <cell r="AD561">
            <v>0</v>
          </cell>
        </row>
        <row r="562">
          <cell r="D562" t="str">
            <v>000206_Z11</v>
          </cell>
          <cell r="P562">
            <v>0.34599999999999997</v>
          </cell>
          <cell r="AD562">
            <v>0</v>
          </cell>
        </row>
        <row r="563">
          <cell r="D563" t="str">
            <v>000207_Z11</v>
          </cell>
          <cell r="P563">
            <v>0.33</v>
          </cell>
          <cell r="AD563">
            <v>0</v>
          </cell>
        </row>
        <row r="564">
          <cell r="D564" t="str">
            <v>000207_Z11</v>
          </cell>
          <cell r="P564">
            <v>0.33</v>
          </cell>
          <cell r="AD564">
            <v>0</v>
          </cell>
        </row>
        <row r="565">
          <cell r="D565" t="str">
            <v>000207_Z11</v>
          </cell>
          <cell r="P565">
            <v>0.33</v>
          </cell>
          <cell r="AD565">
            <v>0</v>
          </cell>
        </row>
        <row r="566">
          <cell r="D566" t="str">
            <v>000207_Z11</v>
          </cell>
          <cell r="P566">
            <v>0.33</v>
          </cell>
          <cell r="AD566">
            <v>0</v>
          </cell>
        </row>
        <row r="567">
          <cell r="D567" t="str">
            <v>000207_Z11</v>
          </cell>
          <cell r="P567">
            <v>0.33</v>
          </cell>
          <cell r="AD567">
            <v>0</v>
          </cell>
        </row>
        <row r="568">
          <cell r="D568" t="str">
            <v>000207_Z11</v>
          </cell>
          <cell r="P568">
            <v>0.33</v>
          </cell>
          <cell r="AD568">
            <v>0</v>
          </cell>
        </row>
        <row r="569">
          <cell r="D569" t="str">
            <v>000208_Z11</v>
          </cell>
          <cell r="P569">
            <v>0.153</v>
          </cell>
          <cell r="AD569">
            <v>0</v>
          </cell>
        </row>
        <row r="570">
          <cell r="D570" t="str">
            <v>000208_Z11</v>
          </cell>
          <cell r="P570">
            <v>0.153</v>
          </cell>
          <cell r="AD570">
            <v>0</v>
          </cell>
        </row>
        <row r="571">
          <cell r="D571" t="str">
            <v>000208_Z11</v>
          </cell>
          <cell r="P571">
            <v>0.153</v>
          </cell>
          <cell r="AD571">
            <v>0</v>
          </cell>
        </row>
        <row r="572">
          <cell r="D572" t="str">
            <v>000208_Z11</v>
          </cell>
          <cell r="P572">
            <v>0.153</v>
          </cell>
          <cell r="AD572">
            <v>0</v>
          </cell>
        </row>
        <row r="573">
          <cell r="D573" t="str">
            <v>000208_Z11</v>
          </cell>
          <cell r="P573">
            <v>0.153</v>
          </cell>
          <cell r="AD573">
            <v>0</v>
          </cell>
        </row>
        <row r="574">
          <cell r="D574" t="str">
            <v>000208_Z11</v>
          </cell>
          <cell r="P574">
            <v>0.153</v>
          </cell>
          <cell r="AD574">
            <v>0</v>
          </cell>
        </row>
        <row r="575">
          <cell r="D575" t="str">
            <v>000209_Z11</v>
          </cell>
          <cell r="P575">
            <v>0.153</v>
          </cell>
          <cell r="AD575">
            <v>0</v>
          </cell>
        </row>
        <row r="576">
          <cell r="D576" t="str">
            <v>000209_Z11</v>
          </cell>
          <cell r="P576">
            <v>0.153</v>
          </cell>
          <cell r="AD576">
            <v>0</v>
          </cell>
        </row>
        <row r="577">
          <cell r="D577" t="str">
            <v>000209_Z11</v>
          </cell>
          <cell r="P577">
            <v>0.153</v>
          </cell>
          <cell r="AD577">
            <v>0</v>
          </cell>
        </row>
        <row r="578">
          <cell r="D578" t="str">
            <v>000209_Z11</v>
          </cell>
          <cell r="P578">
            <v>0.153</v>
          </cell>
          <cell r="AD578">
            <v>0</v>
          </cell>
        </row>
        <row r="579">
          <cell r="D579" t="str">
            <v>000209_Z11</v>
          </cell>
          <cell r="P579">
            <v>0.153</v>
          </cell>
          <cell r="AD579">
            <v>0</v>
          </cell>
        </row>
        <row r="580">
          <cell r="D580" t="str">
            <v>000209_Z11</v>
          </cell>
          <cell r="P580">
            <v>0.153</v>
          </cell>
          <cell r="AD580">
            <v>0</v>
          </cell>
        </row>
        <row r="581">
          <cell r="D581" t="str">
            <v>000210_Z11</v>
          </cell>
          <cell r="P581">
            <v>0.14899999999999999</v>
          </cell>
          <cell r="AD581">
            <v>0</v>
          </cell>
        </row>
        <row r="582">
          <cell r="D582" t="str">
            <v>000210_Z11</v>
          </cell>
          <cell r="P582">
            <v>0.14899999999999999</v>
          </cell>
          <cell r="AD582">
            <v>0</v>
          </cell>
        </row>
        <row r="583">
          <cell r="D583" t="str">
            <v>000210_Z11</v>
          </cell>
          <cell r="P583">
            <v>0.14899999999999999</v>
          </cell>
          <cell r="AD583">
            <v>0</v>
          </cell>
        </row>
        <row r="584">
          <cell r="D584" t="str">
            <v>000210_Z11</v>
          </cell>
          <cell r="P584">
            <v>0.14899999999999999</v>
          </cell>
          <cell r="AD584">
            <v>0</v>
          </cell>
        </row>
        <row r="585">
          <cell r="D585" t="str">
            <v>000210_Z11</v>
          </cell>
          <cell r="P585">
            <v>0.14899999999999999</v>
          </cell>
          <cell r="AD585">
            <v>0</v>
          </cell>
        </row>
        <row r="586">
          <cell r="D586" t="str">
            <v>000210_Z11</v>
          </cell>
          <cell r="P586">
            <v>0.14899999999999999</v>
          </cell>
          <cell r="AD586">
            <v>0</v>
          </cell>
        </row>
        <row r="587">
          <cell r="D587" t="str">
            <v>000211_Z11</v>
          </cell>
          <cell r="P587">
            <v>0.19400000000000001</v>
          </cell>
          <cell r="AD587">
            <v>0</v>
          </cell>
        </row>
        <row r="588">
          <cell r="D588" t="str">
            <v>000211_Z11</v>
          </cell>
          <cell r="P588">
            <v>0.19400000000000001</v>
          </cell>
          <cell r="AD588">
            <v>0</v>
          </cell>
        </row>
        <row r="589">
          <cell r="D589" t="str">
            <v>000211_Z11</v>
          </cell>
          <cell r="P589">
            <v>0.19400000000000001</v>
          </cell>
          <cell r="AD589">
            <v>0</v>
          </cell>
        </row>
        <row r="590">
          <cell r="D590" t="str">
            <v>000211_Z11</v>
          </cell>
          <cell r="P590">
            <v>0.19400000000000001</v>
          </cell>
          <cell r="AD590">
            <v>0</v>
          </cell>
        </row>
        <row r="591">
          <cell r="D591" t="str">
            <v>000211_Z11</v>
          </cell>
          <cell r="P591">
            <v>0.19400000000000001</v>
          </cell>
          <cell r="AD591">
            <v>0</v>
          </cell>
        </row>
        <row r="592">
          <cell r="D592" t="str">
            <v>000211_Z11</v>
          </cell>
          <cell r="P592">
            <v>0.19400000000000001</v>
          </cell>
          <cell r="AD592">
            <v>0</v>
          </cell>
        </row>
        <row r="593">
          <cell r="D593" t="str">
            <v>000212_Z11</v>
          </cell>
          <cell r="P593">
            <v>0.09</v>
          </cell>
          <cell r="AD593">
            <v>0</v>
          </cell>
        </row>
        <row r="594">
          <cell r="D594" t="str">
            <v>000212_Z11</v>
          </cell>
          <cell r="P594">
            <v>0.09</v>
          </cell>
          <cell r="AD594">
            <v>0</v>
          </cell>
        </row>
        <row r="595">
          <cell r="D595" t="str">
            <v>000212_Z11</v>
          </cell>
          <cell r="P595">
            <v>0.09</v>
          </cell>
          <cell r="AD595">
            <v>0</v>
          </cell>
        </row>
        <row r="596">
          <cell r="D596" t="str">
            <v>000212_Z11</v>
          </cell>
          <cell r="P596">
            <v>0.09</v>
          </cell>
          <cell r="AD596">
            <v>0</v>
          </cell>
        </row>
        <row r="597">
          <cell r="D597" t="str">
            <v>000212_Z11</v>
          </cell>
          <cell r="P597">
            <v>0.09</v>
          </cell>
          <cell r="AD597">
            <v>0</v>
          </cell>
        </row>
        <row r="598">
          <cell r="D598" t="str">
            <v>000212_Z11</v>
          </cell>
          <cell r="P598">
            <v>0.09</v>
          </cell>
          <cell r="AD598">
            <v>0</v>
          </cell>
        </row>
        <row r="599">
          <cell r="D599" t="str">
            <v>000215_Z11</v>
          </cell>
          <cell r="P599">
            <v>1.9E-2</v>
          </cell>
          <cell r="AD599">
            <v>0</v>
          </cell>
        </row>
        <row r="600">
          <cell r="D600" t="str">
            <v>000215_Z11</v>
          </cell>
          <cell r="P600">
            <v>1.9E-2</v>
          </cell>
          <cell r="AD600">
            <v>0</v>
          </cell>
        </row>
        <row r="601">
          <cell r="D601" t="str">
            <v>000215_Z11</v>
          </cell>
          <cell r="P601">
            <v>1.9E-2</v>
          </cell>
          <cell r="AD601">
            <v>0</v>
          </cell>
        </row>
        <row r="602">
          <cell r="D602" t="str">
            <v>000215_Z11</v>
          </cell>
          <cell r="P602">
            <v>1.9E-2</v>
          </cell>
          <cell r="AD602">
            <v>0</v>
          </cell>
        </row>
        <row r="603">
          <cell r="D603" t="str">
            <v>000215_Z11</v>
          </cell>
          <cell r="P603">
            <v>1.9E-2</v>
          </cell>
          <cell r="AD603">
            <v>0</v>
          </cell>
        </row>
        <row r="604">
          <cell r="D604" t="str">
            <v>000215_Z11</v>
          </cell>
          <cell r="P604">
            <v>1.9E-2</v>
          </cell>
          <cell r="AD604">
            <v>0</v>
          </cell>
        </row>
        <row r="605">
          <cell r="D605" t="str">
            <v>000216_Z11</v>
          </cell>
          <cell r="P605">
            <v>1.9E-2</v>
          </cell>
          <cell r="AD605">
            <v>0</v>
          </cell>
        </row>
        <row r="606">
          <cell r="D606" t="str">
            <v>000216_Z11</v>
          </cell>
          <cell r="P606">
            <v>1.9E-2</v>
          </cell>
          <cell r="AD606">
            <v>0</v>
          </cell>
        </row>
        <row r="607">
          <cell r="D607" t="str">
            <v>000216_Z11</v>
          </cell>
          <cell r="P607">
            <v>1.9E-2</v>
          </cell>
          <cell r="AD607">
            <v>0</v>
          </cell>
        </row>
        <row r="608">
          <cell r="D608" t="str">
            <v>000216_Z11</v>
          </cell>
          <cell r="P608">
            <v>1.9E-2</v>
          </cell>
          <cell r="AD608">
            <v>0</v>
          </cell>
        </row>
        <row r="609">
          <cell r="D609" t="str">
            <v>000216_Z11</v>
          </cell>
          <cell r="P609">
            <v>1.9E-2</v>
          </cell>
          <cell r="AD609">
            <v>0</v>
          </cell>
        </row>
        <row r="610">
          <cell r="D610" t="str">
            <v>000216_Z11</v>
          </cell>
          <cell r="P610">
            <v>1.9E-2</v>
          </cell>
          <cell r="AD610">
            <v>0</v>
          </cell>
        </row>
        <row r="611">
          <cell r="D611" t="str">
            <v>000217_Z11</v>
          </cell>
          <cell r="P611">
            <v>0.13</v>
          </cell>
          <cell r="AD611">
            <v>0</v>
          </cell>
        </row>
        <row r="612">
          <cell r="D612" t="str">
            <v>000217_Z11</v>
          </cell>
          <cell r="P612">
            <v>0.13</v>
          </cell>
          <cell r="AD612">
            <v>0</v>
          </cell>
        </row>
        <row r="613">
          <cell r="D613" t="str">
            <v>000217_Z11</v>
          </cell>
          <cell r="P613">
            <v>0.13</v>
          </cell>
          <cell r="AD613">
            <v>0</v>
          </cell>
        </row>
        <row r="614">
          <cell r="D614" t="str">
            <v>000217_Z11</v>
          </cell>
          <cell r="P614">
            <v>0.13</v>
          </cell>
          <cell r="AD614">
            <v>0</v>
          </cell>
        </row>
        <row r="615">
          <cell r="D615" t="str">
            <v>000217_Z11</v>
          </cell>
          <cell r="P615">
            <v>0.13</v>
          </cell>
          <cell r="AD615">
            <v>0</v>
          </cell>
        </row>
        <row r="616">
          <cell r="D616" t="str">
            <v>000217_Z11</v>
          </cell>
          <cell r="P616">
            <v>0.13</v>
          </cell>
          <cell r="AD616">
            <v>0</v>
          </cell>
        </row>
        <row r="617">
          <cell r="D617" t="str">
            <v>000218_Z11</v>
          </cell>
          <cell r="P617">
            <v>0.13</v>
          </cell>
          <cell r="AD617">
            <v>0</v>
          </cell>
        </row>
        <row r="618">
          <cell r="D618" t="str">
            <v>000218_Z11</v>
          </cell>
          <cell r="P618">
            <v>0.13</v>
          </cell>
          <cell r="AD618">
            <v>0</v>
          </cell>
        </row>
        <row r="619">
          <cell r="D619" t="str">
            <v>000218_Z11</v>
          </cell>
          <cell r="P619">
            <v>0.13</v>
          </cell>
          <cell r="AD619">
            <v>0</v>
          </cell>
        </row>
        <row r="620">
          <cell r="D620" t="str">
            <v>000218_Z11</v>
          </cell>
          <cell r="P620">
            <v>0.13</v>
          </cell>
          <cell r="AD620">
            <v>0</v>
          </cell>
        </row>
        <row r="621">
          <cell r="D621" t="str">
            <v>000218_Z11</v>
          </cell>
          <cell r="P621">
            <v>0.13</v>
          </cell>
          <cell r="AD621">
            <v>0</v>
          </cell>
        </row>
        <row r="622">
          <cell r="D622" t="str">
            <v>000218_Z11</v>
          </cell>
          <cell r="P622">
            <v>0.13</v>
          </cell>
          <cell r="AD622">
            <v>0</v>
          </cell>
        </row>
        <row r="623">
          <cell r="D623" t="str">
            <v>000219_Z11</v>
          </cell>
          <cell r="P623">
            <v>0.03</v>
          </cell>
          <cell r="AD623">
            <v>0</v>
          </cell>
        </row>
        <row r="624">
          <cell r="D624" t="str">
            <v>000219_Z11</v>
          </cell>
          <cell r="P624">
            <v>0.03</v>
          </cell>
          <cell r="AD624">
            <v>0</v>
          </cell>
        </row>
        <row r="625">
          <cell r="D625" t="str">
            <v>000219_Z11</v>
          </cell>
          <cell r="P625">
            <v>0.03</v>
          </cell>
          <cell r="AD625">
            <v>0</v>
          </cell>
        </row>
        <row r="626">
          <cell r="D626" t="str">
            <v>000219_Z11</v>
          </cell>
          <cell r="P626">
            <v>0.03</v>
          </cell>
          <cell r="AD626">
            <v>0</v>
          </cell>
        </row>
        <row r="627">
          <cell r="D627" t="str">
            <v>000219_Z11</v>
          </cell>
          <cell r="P627">
            <v>0.03</v>
          </cell>
          <cell r="AD627">
            <v>0</v>
          </cell>
        </row>
        <row r="628">
          <cell r="D628" t="str">
            <v>000219_Z11</v>
          </cell>
          <cell r="P628">
            <v>0.03</v>
          </cell>
          <cell r="AD628">
            <v>0</v>
          </cell>
        </row>
        <row r="629">
          <cell r="D629" t="str">
            <v>000225_Z11</v>
          </cell>
          <cell r="P629">
            <v>0.14399999999999999</v>
          </cell>
          <cell r="AD629">
            <v>0</v>
          </cell>
        </row>
        <row r="630">
          <cell r="D630" t="str">
            <v>000225_Z11</v>
          </cell>
          <cell r="P630">
            <v>0.14399999999999999</v>
          </cell>
          <cell r="AD630">
            <v>0</v>
          </cell>
        </row>
        <row r="631">
          <cell r="D631" t="str">
            <v>000225_Z11</v>
          </cell>
          <cell r="P631">
            <v>0.14399999999999999</v>
          </cell>
          <cell r="AD631">
            <v>0</v>
          </cell>
        </row>
        <row r="632">
          <cell r="D632" t="str">
            <v>000225_Z11</v>
          </cell>
          <cell r="P632">
            <v>0.14399999999999999</v>
          </cell>
          <cell r="AD632">
            <v>0</v>
          </cell>
        </row>
        <row r="633">
          <cell r="D633" t="str">
            <v>000225_Z11</v>
          </cell>
          <cell r="P633">
            <v>0.14399999999999999</v>
          </cell>
          <cell r="AD633">
            <v>0</v>
          </cell>
        </row>
        <row r="634">
          <cell r="D634" t="str">
            <v>000225_Z11</v>
          </cell>
          <cell r="P634">
            <v>0.14399999999999999</v>
          </cell>
          <cell r="AD634">
            <v>0</v>
          </cell>
        </row>
        <row r="635">
          <cell r="D635" t="str">
            <v>000226_Z11</v>
          </cell>
          <cell r="P635">
            <v>0.09</v>
          </cell>
          <cell r="AD635">
            <v>0</v>
          </cell>
        </row>
        <row r="636">
          <cell r="D636" t="str">
            <v>000226_Z11</v>
          </cell>
          <cell r="P636">
            <v>0.09</v>
          </cell>
          <cell r="AD636">
            <v>0</v>
          </cell>
        </row>
        <row r="637">
          <cell r="D637" t="str">
            <v>000226_Z11</v>
          </cell>
          <cell r="P637">
            <v>0.09</v>
          </cell>
          <cell r="AD637">
            <v>0</v>
          </cell>
        </row>
        <row r="638">
          <cell r="D638" t="str">
            <v>000226_Z11</v>
          </cell>
          <cell r="P638">
            <v>0.09</v>
          </cell>
          <cell r="AD638">
            <v>0</v>
          </cell>
        </row>
        <row r="639">
          <cell r="D639" t="str">
            <v>000226_Z11</v>
          </cell>
          <cell r="P639">
            <v>0.09</v>
          </cell>
          <cell r="AD639">
            <v>0</v>
          </cell>
        </row>
        <row r="640">
          <cell r="D640" t="str">
            <v>000226_Z11</v>
          </cell>
          <cell r="P640">
            <v>0.09</v>
          </cell>
          <cell r="AD640">
            <v>0</v>
          </cell>
        </row>
        <row r="641">
          <cell r="D641" t="str">
            <v>000230_Z11</v>
          </cell>
          <cell r="P641">
            <v>2.5000000000000001E-2</v>
          </cell>
          <cell r="AD641">
            <v>0</v>
          </cell>
        </row>
        <row r="642">
          <cell r="D642" t="str">
            <v>000230_Z11</v>
          </cell>
          <cell r="P642">
            <v>2.5000000000000001E-2</v>
          </cell>
          <cell r="AD642">
            <v>0</v>
          </cell>
        </row>
        <row r="643">
          <cell r="D643" t="str">
            <v>000230_Z11</v>
          </cell>
          <cell r="P643">
            <v>2.5000000000000001E-2</v>
          </cell>
          <cell r="AD643">
            <v>0</v>
          </cell>
        </row>
        <row r="644">
          <cell r="D644" t="str">
            <v>000230_Z11</v>
          </cell>
          <cell r="P644">
            <v>2.5000000000000001E-2</v>
          </cell>
          <cell r="AD644">
            <v>0</v>
          </cell>
        </row>
        <row r="645">
          <cell r="D645" t="str">
            <v>000230_Z11</v>
          </cell>
          <cell r="P645">
            <v>2.5000000000000001E-2</v>
          </cell>
          <cell r="AD645">
            <v>0</v>
          </cell>
        </row>
        <row r="646">
          <cell r="D646" t="str">
            <v>000230_Z11</v>
          </cell>
          <cell r="P646">
            <v>2.5000000000000001E-2</v>
          </cell>
          <cell r="AD646">
            <v>0</v>
          </cell>
        </row>
        <row r="647">
          <cell r="D647" t="str">
            <v>000231_Z11</v>
          </cell>
          <cell r="P647">
            <v>2.1999999999999999E-2</v>
          </cell>
          <cell r="AD647">
            <v>0</v>
          </cell>
        </row>
        <row r="648">
          <cell r="D648" t="str">
            <v>000231_Z11</v>
          </cell>
          <cell r="P648">
            <v>2.1999999999999999E-2</v>
          </cell>
          <cell r="AD648">
            <v>0</v>
          </cell>
        </row>
        <row r="649">
          <cell r="D649" t="str">
            <v>000231_Z11</v>
          </cell>
          <cell r="P649">
            <v>2.1999999999999999E-2</v>
          </cell>
          <cell r="AD649">
            <v>0</v>
          </cell>
        </row>
        <row r="650">
          <cell r="D650" t="str">
            <v>000231_Z11</v>
          </cell>
          <cell r="P650">
            <v>2.1999999999999999E-2</v>
          </cell>
          <cell r="AD650">
            <v>0</v>
          </cell>
        </row>
        <row r="651">
          <cell r="D651" t="str">
            <v>000231_Z11</v>
          </cell>
          <cell r="P651">
            <v>2.1999999999999999E-2</v>
          </cell>
          <cell r="AD651">
            <v>0</v>
          </cell>
        </row>
        <row r="652">
          <cell r="D652" t="str">
            <v>000231_Z11</v>
          </cell>
          <cell r="P652">
            <v>2.1999999999999999E-2</v>
          </cell>
          <cell r="AD652">
            <v>0</v>
          </cell>
        </row>
        <row r="653">
          <cell r="D653" t="str">
            <v>000232_Z11</v>
          </cell>
          <cell r="P653">
            <v>0.13200000000000001</v>
          </cell>
          <cell r="AD653">
            <v>0</v>
          </cell>
        </row>
        <row r="654">
          <cell r="D654" t="str">
            <v>000232_Z11</v>
          </cell>
          <cell r="P654">
            <v>0.13200000000000001</v>
          </cell>
          <cell r="AD654">
            <v>0</v>
          </cell>
        </row>
        <row r="655">
          <cell r="D655" t="str">
            <v>000232_Z11</v>
          </cell>
          <cell r="P655">
            <v>0.13200000000000001</v>
          </cell>
          <cell r="AD655">
            <v>0</v>
          </cell>
        </row>
        <row r="656">
          <cell r="D656" t="str">
            <v>000232_Z11</v>
          </cell>
          <cell r="P656">
            <v>0.13200000000000001</v>
          </cell>
          <cell r="AD656">
            <v>0</v>
          </cell>
        </row>
        <row r="657">
          <cell r="D657" t="str">
            <v>000232_Z11</v>
          </cell>
          <cell r="P657">
            <v>0.13200000000000001</v>
          </cell>
          <cell r="AD657">
            <v>0</v>
          </cell>
        </row>
        <row r="658">
          <cell r="D658" t="str">
            <v>000232_Z11</v>
          </cell>
          <cell r="P658">
            <v>0.13200000000000001</v>
          </cell>
          <cell r="AD658">
            <v>0</v>
          </cell>
        </row>
        <row r="659">
          <cell r="D659" t="str">
            <v>000233_Z11</v>
          </cell>
          <cell r="P659">
            <v>3.6999999999999998E-2</v>
          </cell>
          <cell r="AD659">
            <v>0</v>
          </cell>
        </row>
        <row r="660">
          <cell r="D660" t="str">
            <v>000233_Z11</v>
          </cell>
          <cell r="P660">
            <v>3.6999999999999998E-2</v>
          </cell>
          <cell r="AD660">
            <v>0</v>
          </cell>
        </row>
        <row r="661">
          <cell r="D661" t="str">
            <v>000233_Z11</v>
          </cell>
          <cell r="P661">
            <v>3.6999999999999998E-2</v>
          </cell>
          <cell r="AD661">
            <v>0</v>
          </cell>
        </row>
        <row r="662">
          <cell r="D662" t="str">
            <v>000233_Z11</v>
          </cell>
          <cell r="P662">
            <v>3.6999999999999998E-2</v>
          </cell>
          <cell r="AD662">
            <v>0</v>
          </cell>
        </row>
        <row r="663">
          <cell r="D663" t="str">
            <v>000233_Z11</v>
          </cell>
          <cell r="P663">
            <v>3.6999999999999998E-2</v>
          </cell>
          <cell r="AD663">
            <v>0</v>
          </cell>
        </row>
        <row r="664">
          <cell r="D664" t="str">
            <v>000233_Z11</v>
          </cell>
          <cell r="P664">
            <v>3.6999999999999998E-2</v>
          </cell>
          <cell r="AD664">
            <v>0</v>
          </cell>
        </row>
        <row r="665">
          <cell r="D665" t="str">
            <v>000234_Z11</v>
          </cell>
          <cell r="P665">
            <v>4.5999999999999999E-2</v>
          </cell>
          <cell r="AD665">
            <v>0</v>
          </cell>
        </row>
        <row r="666">
          <cell r="D666" t="str">
            <v>000234_Z11</v>
          </cell>
          <cell r="P666">
            <v>4.5999999999999999E-2</v>
          </cell>
          <cell r="AD666">
            <v>0</v>
          </cell>
        </row>
        <row r="667">
          <cell r="D667" t="str">
            <v>000234_Z11</v>
          </cell>
          <cell r="P667">
            <v>4.5999999999999999E-2</v>
          </cell>
          <cell r="AD667">
            <v>0</v>
          </cell>
        </row>
        <row r="668">
          <cell r="D668" t="str">
            <v>000234_Z11</v>
          </cell>
          <cell r="P668">
            <v>4.5999999999999999E-2</v>
          </cell>
          <cell r="AD668">
            <v>0</v>
          </cell>
        </row>
        <row r="669">
          <cell r="D669" t="str">
            <v>000234_Z11</v>
          </cell>
          <cell r="P669">
            <v>4.5999999999999999E-2</v>
          </cell>
          <cell r="AD669">
            <v>0</v>
          </cell>
        </row>
        <row r="670">
          <cell r="D670" t="str">
            <v>000234_Z11</v>
          </cell>
          <cell r="P670">
            <v>4.5999999999999999E-2</v>
          </cell>
          <cell r="AD670">
            <v>0</v>
          </cell>
        </row>
        <row r="671">
          <cell r="D671" t="str">
            <v>000235_Z11</v>
          </cell>
          <cell r="P671">
            <v>0.04</v>
          </cell>
          <cell r="AD671">
            <v>0</v>
          </cell>
        </row>
        <row r="672">
          <cell r="D672" t="str">
            <v>000235_Z11</v>
          </cell>
          <cell r="P672">
            <v>0.04</v>
          </cell>
          <cell r="AD672">
            <v>0</v>
          </cell>
        </row>
        <row r="673">
          <cell r="D673" t="str">
            <v>000235_Z11</v>
          </cell>
          <cell r="P673">
            <v>0.04</v>
          </cell>
          <cell r="AD673">
            <v>0</v>
          </cell>
        </row>
        <row r="674">
          <cell r="D674" t="str">
            <v>000235_Z11</v>
          </cell>
          <cell r="P674">
            <v>0.04</v>
          </cell>
          <cell r="AD674">
            <v>0</v>
          </cell>
        </row>
        <row r="675">
          <cell r="D675" t="str">
            <v>000235_Z11</v>
          </cell>
          <cell r="P675">
            <v>0.04</v>
          </cell>
          <cell r="AD675">
            <v>0</v>
          </cell>
        </row>
        <row r="676">
          <cell r="D676" t="str">
            <v>000235_Z11</v>
          </cell>
          <cell r="P676">
            <v>0.04</v>
          </cell>
          <cell r="AD676">
            <v>0</v>
          </cell>
        </row>
        <row r="677">
          <cell r="D677" t="str">
            <v>000236_Z11</v>
          </cell>
          <cell r="P677">
            <v>7.4999999999999997E-2</v>
          </cell>
          <cell r="AD677">
            <v>0</v>
          </cell>
        </row>
        <row r="678">
          <cell r="D678" t="str">
            <v>000236_Z11</v>
          </cell>
          <cell r="P678">
            <v>7.4999999999999997E-2</v>
          </cell>
          <cell r="AD678">
            <v>0</v>
          </cell>
        </row>
        <row r="679">
          <cell r="D679" t="str">
            <v>000236_Z11</v>
          </cell>
          <cell r="P679">
            <v>7.4999999999999997E-2</v>
          </cell>
          <cell r="AD679">
            <v>0</v>
          </cell>
        </row>
        <row r="680">
          <cell r="D680" t="str">
            <v>000236_Z11</v>
          </cell>
          <cell r="P680">
            <v>7.4999999999999997E-2</v>
          </cell>
          <cell r="AD680">
            <v>0</v>
          </cell>
        </row>
        <row r="681">
          <cell r="D681" t="str">
            <v>000236_Z11</v>
          </cell>
          <cell r="P681">
            <v>7.4999999999999997E-2</v>
          </cell>
          <cell r="AD681">
            <v>0</v>
          </cell>
        </row>
        <row r="682">
          <cell r="D682" t="str">
            <v>000236_Z11</v>
          </cell>
          <cell r="P682">
            <v>7.4999999999999997E-2</v>
          </cell>
          <cell r="AD682">
            <v>0</v>
          </cell>
        </row>
        <row r="683">
          <cell r="D683" t="str">
            <v>000237_Z11</v>
          </cell>
          <cell r="P683">
            <v>0.4</v>
          </cell>
          <cell r="AD683">
            <v>0</v>
          </cell>
        </row>
        <row r="684">
          <cell r="D684" t="str">
            <v>000237_Z11</v>
          </cell>
          <cell r="P684">
            <v>0.4</v>
          </cell>
          <cell r="AD684">
            <v>0</v>
          </cell>
        </row>
        <row r="685">
          <cell r="D685" t="str">
            <v>000237_Z11</v>
          </cell>
          <cell r="P685">
            <v>0.4</v>
          </cell>
          <cell r="AD685">
            <v>0</v>
          </cell>
        </row>
        <row r="686">
          <cell r="D686" t="str">
            <v>000237_Z11</v>
          </cell>
          <cell r="P686">
            <v>0.4</v>
          </cell>
          <cell r="AD686">
            <v>0</v>
          </cell>
        </row>
        <row r="687">
          <cell r="D687" t="str">
            <v>000237_Z11</v>
          </cell>
          <cell r="P687">
            <v>0.4</v>
          </cell>
          <cell r="AD687">
            <v>0</v>
          </cell>
        </row>
        <row r="688">
          <cell r="D688" t="str">
            <v>000237_Z11</v>
          </cell>
          <cell r="P688">
            <v>0.4</v>
          </cell>
          <cell r="AD688">
            <v>0</v>
          </cell>
        </row>
        <row r="689">
          <cell r="D689" t="str">
            <v>000238_Z11</v>
          </cell>
          <cell r="P689">
            <v>0.4</v>
          </cell>
          <cell r="AD689">
            <v>0</v>
          </cell>
        </row>
        <row r="690">
          <cell r="D690" t="str">
            <v>000238_Z11</v>
          </cell>
          <cell r="P690">
            <v>0.4</v>
          </cell>
          <cell r="AD690">
            <v>0</v>
          </cell>
        </row>
        <row r="691">
          <cell r="D691" t="str">
            <v>000238_Z11</v>
          </cell>
          <cell r="P691">
            <v>0.4</v>
          </cell>
          <cell r="AD691">
            <v>0</v>
          </cell>
        </row>
        <row r="692">
          <cell r="D692" t="str">
            <v>000238_Z11</v>
          </cell>
          <cell r="P692">
            <v>0.4</v>
          </cell>
          <cell r="AD692">
            <v>0</v>
          </cell>
        </row>
        <row r="693">
          <cell r="D693" t="str">
            <v>000238_Z11</v>
          </cell>
          <cell r="P693">
            <v>0.4</v>
          </cell>
          <cell r="AD693">
            <v>0</v>
          </cell>
        </row>
        <row r="694">
          <cell r="D694" t="str">
            <v>000238_Z11</v>
          </cell>
          <cell r="P694">
            <v>0.4</v>
          </cell>
          <cell r="AD694">
            <v>0</v>
          </cell>
        </row>
        <row r="695">
          <cell r="D695" t="str">
            <v>000239_Z11</v>
          </cell>
          <cell r="P695">
            <v>2.1999999999999999E-2</v>
          </cell>
          <cell r="AD695">
            <v>0</v>
          </cell>
        </row>
        <row r="696">
          <cell r="D696" t="str">
            <v>000239_Z11</v>
          </cell>
          <cell r="P696">
            <v>2.1999999999999999E-2</v>
          </cell>
          <cell r="AD696">
            <v>0</v>
          </cell>
        </row>
        <row r="697">
          <cell r="D697" t="str">
            <v>000239_Z11</v>
          </cell>
          <cell r="P697">
            <v>2.1999999999999999E-2</v>
          </cell>
          <cell r="AD697">
            <v>0</v>
          </cell>
        </row>
        <row r="698">
          <cell r="D698" t="str">
            <v>000239_Z11</v>
          </cell>
          <cell r="P698">
            <v>2.1999999999999999E-2</v>
          </cell>
          <cell r="AD698">
            <v>0</v>
          </cell>
        </row>
        <row r="699">
          <cell r="D699" t="str">
            <v>000239_Z11</v>
          </cell>
          <cell r="P699">
            <v>2.1999999999999999E-2</v>
          </cell>
          <cell r="AD699">
            <v>0</v>
          </cell>
        </row>
        <row r="700">
          <cell r="D700" t="str">
            <v>000239_Z11</v>
          </cell>
          <cell r="P700">
            <v>2.1999999999999999E-2</v>
          </cell>
          <cell r="AD700">
            <v>0</v>
          </cell>
        </row>
        <row r="701">
          <cell r="D701" t="str">
            <v>000240_Z11</v>
          </cell>
          <cell r="P701">
            <v>8.0000000000000002E-3</v>
          </cell>
          <cell r="AD701">
            <v>0</v>
          </cell>
        </row>
        <row r="702">
          <cell r="D702" t="str">
            <v>000240_Z11</v>
          </cell>
          <cell r="P702">
            <v>8.0000000000000002E-3</v>
          </cell>
          <cell r="AD702">
            <v>0</v>
          </cell>
        </row>
        <row r="703">
          <cell r="D703" t="str">
            <v>000240_Z11</v>
          </cell>
          <cell r="P703">
            <v>8.0000000000000002E-3</v>
          </cell>
          <cell r="AD703">
            <v>0</v>
          </cell>
        </row>
        <row r="704">
          <cell r="D704" t="str">
            <v>000240_Z11</v>
          </cell>
          <cell r="P704">
            <v>8.0000000000000002E-3</v>
          </cell>
          <cell r="AD704">
            <v>0</v>
          </cell>
        </row>
        <row r="705">
          <cell r="D705" t="str">
            <v>000240_Z11</v>
          </cell>
          <cell r="P705">
            <v>8.0000000000000002E-3</v>
          </cell>
          <cell r="AD705">
            <v>0</v>
          </cell>
        </row>
        <row r="706">
          <cell r="D706" t="str">
            <v>000240_Z11</v>
          </cell>
          <cell r="P706">
            <v>8.0000000000000002E-3</v>
          </cell>
          <cell r="AD706">
            <v>0</v>
          </cell>
        </row>
        <row r="707">
          <cell r="D707" t="str">
            <v>000241_Z11</v>
          </cell>
          <cell r="P707">
            <v>0.11</v>
          </cell>
          <cell r="AD707">
            <v>0</v>
          </cell>
        </row>
        <row r="708">
          <cell r="D708" t="str">
            <v>000241_Z11</v>
          </cell>
          <cell r="P708">
            <v>0.11</v>
          </cell>
          <cell r="AD708">
            <v>0</v>
          </cell>
        </row>
        <row r="709">
          <cell r="D709" t="str">
            <v>000241_Z11</v>
          </cell>
          <cell r="P709">
            <v>0.11</v>
          </cell>
          <cell r="AD709">
            <v>0</v>
          </cell>
        </row>
        <row r="710">
          <cell r="D710" t="str">
            <v>000241_Z11</v>
          </cell>
          <cell r="P710">
            <v>0.11</v>
          </cell>
          <cell r="AD710">
            <v>0</v>
          </cell>
        </row>
        <row r="711">
          <cell r="D711" t="str">
            <v>000241_Z11</v>
          </cell>
          <cell r="P711">
            <v>0.11</v>
          </cell>
          <cell r="AD711">
            <v>0</v>
          </cell>
        </row>
        <row r="712">
          <cell r="D712" t="str">
            <v>000241_Z11</v>
          </cell>
          <cell r="P712">
            <v>0.11</v>
          </cell>
          <cell r="AD712">
            <v>0</v>
          </cell>
        </row>
        <row r="713">
          <cell r="D713" t="str">
            <v>000242_Z11</v>
          </cell>
          <cell r="P713">
            <v>0.09</v>
          </cell>
          <cell r="AD713">
            <v>0</v>
          </cell>
        </row>
        <row r="714">
          <cell r="D714" t="str">
            <v>000242_Z11</v>
          </cell>
          <cell r="P714">
            <v>0.09</v>
          </cell>
          <cell r="AD714">
            <v>0</v>
          </cell>
        </row>
        <row r="715">
          <cell r="D715" t="str">
            <v>000242_Z11</v>
          </cell>
          <cell r="P715">
            <v>0.09</v>
          </cell>
          <cell r="AD715">
            <v>0</v>
          </cell>
        </row>
        <row r="716">
          <cell r="D716" t="str">
            <v>000242_Z11</v>
          </cell>
          <cell r="P716">
            <v>0.09</v>
          </cell>
          <cell r="AD716">
            <v>0</v>
          </cell>
        </row>
        <row r="717">
          <cell r="D717" t="str">
            <v>000242_Z11</v>
          </cell>
          <cell r="P717">
            <v>0.09</v>
          </cell>
          <cell r="AD717">
            <v>0</v>
          </cell>
        </row>
        <row r="718">
          <cell r="D718" t="str">
            <v>000242_Z11</v>
          </cell>
          <cell r="P718">
            <v>0.09</v>
          </cell>
          <cell r="AD718">
            <v>0</v>
          </cell>
        </row>
        <row r="719">
          <cell r="D719" t="str">
            <v>000243_Z11</v>
          </cell>
          <cell r="P719">
            <v>3.5000000000000003E-2</v>
          </cell>
          <cell r="AD719">
            <v>0</v>
          </cell>
        </row>
        <row r="720">
          <cell r="D720" t="str">
            <v>000243_Z11</v>
          </cell>
          <cell r="P720">
            <v>3.5000000000000003E-2</v>
          </cell>
          <cell r="AD720">
            <v>0</v>
          </cell>
        </row>
        <row r="721">
          <cell r="D721" t="str">
            <v>000243_Z11</v>
          </cell>
          <cell r="P721">
            <v>3.5000000000000003E-2</v>
          </cell>
          <cell r="AD721">
            <v>0</v>
          </cell>
        </row>
        <row r="722">
          <cell r="D722" t="str">
            <v>000243_Z11</v>
          </cell>
          <cell r="P722">
            <v>3.5000000000000003E-2</v>
          </cell>
          <cell r="AD722">
            <v>0</v>
          </cell>
        </row>
        <row r="723">
          <cell r="D723" t="str">
            <v>000243_Z11</v>
          </cell>
          <cell r="P723">
            <v>3.5000000000000003E-2</v>
          </cell>
          <cell r="AD723">
            <v>0</v>
          </cell>
        </row>
        <row r="724">
          <cell r="D724" t="str">
            <v>000243_Z11</v>
          </cell>
          <cell r="P724">
            <v>3.5000000000000003E-2</v>
          </cell>
          <cell r="AD724">
            <v>0</v>
          </cell>
        </row>
        <row r="725">
          <cell r="D725" t="str">
            <v>000244_Z11</v>
          </cell>
          <cell r="P725">
            <v>3.5000000000000003E-2</v>
          </cell>
          <cell r="AD725">
            <v>0</v>
          </cell>
        </row>
        <row r="726">
          <cell r="D726" t="str">
            <v>000244_Z11</v>
          </cell>
          <cell r="P726">
            <v>3.5000000000000003E-2</v>
          </cell>
          <cell r="AD726">
            <v>0</v>
          </cell>
        </row>
        <row r="727">
          <cell r="D727" t="str">
            <v>000244_Z11</v>
          </cell>
          <cell r="P727">
            <v>3.5000000000000003E-2</v>
          </cell>
          <cell r="AD727">
            <v>0</v>
          </cell>
        </row>
        <row r="728">
          <cell r="D728" t="str">
            <v>000244_Z11</v>
          </cell>
          <cell r="P728">
            <v>3.5000000000000003E-2</v>
          </cell>
          <cell r="AD728">
            <v>0</v>
          </cell>
        </row>
        <row r="729">
          <cell r="D729" t="str">
            <v>000244_Z11</v>
          </cell>
          <cell r="P729">
            <v>3.5000000000000003E-2</v>
          </cell>
          <cell r="AD729">
            <v>0</v>
          </cell>
        </row>
        <row r="730">
          <cell r="D730" t="str">
            <v>000244_Z11</v>
          </cell>
          <cell r="P730">
            <v>3.5000000000000003E-2</v>
          </cell>
          <cell r="AD730">
            <v>0</v>
          </cell>
        </row>
        <row r="731">
          <cell r="D731" t="str">
            <v>000244_Z11</v>
          </cell>
          <cell r="P731">
            <v>3.5000000000000003E-2</v>
          </cell>
          <cell r="AD731">
            <v>0</v>
          </cell>
        </row>
        <row r="732">
          <cell r="D732" t="str">
            <v>000245_Z11</v>
          </cell>
          <cell r="P732">
            <v>0.13</v>
          </cell>
          <cell r="AD732">
            <v>0</v>
          </cell>
        </row>
        <row r="733">
          <cell r="D733" t="str">
            <v>000245_Z11</v>
          </cell>
          <cell r="P733">
            <v>0.13</v>
          </cell>
          <cell r="AD733">
            <v>0</v>
          </cell>
        </row>
        <row r="734">
          <cell r="D734" t="str">
            <v>000245_Z11</v>
          </cell>
          <cell r="P734">
            <v>0.13</v>
          </cell>
          <cell r="AD734">
            <v>0</v>
          </cell>
        </row>
        <row r="735">
          <cell r="D735" t="str">
            <v>000245_Z11</v>
          </cell>
          <cell r="P735">
            <v>0.13</v>
          </cell>
          <cell r="AD735">
            <v>0</v>
          </cell>
        </row>
        <row r="736">
          <cell r="D736" t="str">
            <v>000245_Z11</v>
          </cell>
          <cell r="P736">
            <v>0.13</v>
          </cell>
          <cell r="AD736">
            <v>0</v>
          </cell>
        </row>
        <row r="737">
          <cell r="D737" t="str">
            <v>000245_Z11</v>
          </cell>
          <cell r="P737">
            <v>0.13</v>
          </cell>
          <cell r="AD737">
            <v>0</v>
          </cell>
        </row>
        <row r="738">
          <cell r="D738" t="str">
            <v>000246_Z11</v>
          </cell>
          <cell r="P738">
            <v>0.13</v>
          </cell>
          <cell r="AD738">
            <v>0</v>
          </cell>
        </row>
        <row r="739">
          <cell r="D739" t="str">
            <v>000246_Z11</v>
          </cell>
          <cell r="P739">
            <v>0.13</v>
          </cell>
          <cell r="AD739">
            <v>0</v>
          </cell>
        </row>
        <row r="740">
          <cell r="D740" t="str">
            <v>000246_Z11</v>
          </cell>
          <cell r="P740">
            <v>0.13</v>
          </cell>
          <cell r="AD740">
            <v>0</v>
          </cell>
        </row>
        <row r="741">
          <cell r="D741" t="str">
            <v>000246_Z11</v>
          </cell>
          <cell r="P741">
            <v>0.13</v>
          </cell>
          <cell r="AD741">
            <v>0</v>
          </cell>
        </row>
        <row r="742">
          <cell r="D742" t="str">
            <v>000246_Z11</v>
          </cell>
          <cell r="P742">
            <v>0.13</v>
          </cell>
          <cell r="AD742">
            <v>0</v>
          </cell>
        </row>
        <row r="743">
          <cell r="D743" t="str">
            <v>000246_Z11</v>
          </cell>
          <cell r="P743">
            <v>0.13</v>
          </cell>
          <cell r="AD743">
            <v>0</v>
          </cell>
        </row>
        <row r="744">
          <cell r="D744" t="str">
            <v>000247_Z11</v>
          </cell>
          <cell r="P744">
            <v>0.03</v>
          </cell>
          <cell r="AD744">
            <v>0</v>
          </cell>
        </row>
        <row r="745">
          <cell r="D745" t="str">
            <v>000247_Z11</v>
          </cell>
          <cell r="P745">
            <v>0.03</v>
          </cell>
          <cell r="AD745">
            <v>0</v>
          </cell>
        </row>
        <row r="746">
          <cell r="D746" t="str">
            <v>000247_Z11</v>
          </cell>
          <cell r="P746">
            <v>0.03</v>
          </cell>
          <cell r="AD746">
            <v>0</v>
          </cell>
        </row>
        <row r="747">
          <cell r="D747" t="str">
            <v>000247_Z11</v>
          </cell>
          <cell r="P747">
            <v>0.03</v>
          </cell>
          <cell r="AD747">
            <v>0</v>
          </cell>
        </row>
        <row r="748">
          <cell r="D748" t="str">
            <v>000247_Z11</v>
          </cell>
          <cell r="P748">
            <v>0.03</v>
          </cell>
          <cell r="AD748">
            <v>0</v>
          </cell>
        </row>
        <row r="749">
          <cell r="D749" t="str">
            <v>000247_Z11</v>
          </cell>
          <cell r="P749">
            <v>0.03</v>
          </cell>
          <cell r="AD749">
            <v>0</v>
          </cell>
        </row>
        <row r="750">
          <cell r="D750" t="str">
            <v>000252_Z11</v>
          </cell>
          <cell r="P750">
            <v>2.1999999999999999E-2</v>
          </cell>
          <cell r="AD750">
            <v>0</v>
          </cell>
        </row>
        <row r="751">
          <cell r="D751" t="str">
            <v>000252_Z11</v>
          </cell>
          <cell r="P751">
            <v>2.1999999999999999E-2</v>
          </cell>
          <cell r="AD751">
            <v>0</v>
          </cell>
        </row>
        <row r="752">
          <cell r="D752" t="str">
            <v>000252_Z11</v>
          </cell>
          <cell r="P752">
            <v>2.1999999999999999E-2</v>
          </cell>
          <cell r="AD752">
            <v>0</v>
          </cell>
        </row>
        <row r="753">
          <cell r="D753" t="str">
            <v>000252_Z11</v>
          </cell>
          <cell r="P753">
            <v>2.1999999999999999E-2</v>
          </cell>
          <cell r="AD753">
            <v>0</v>
          </cell>
        </row>
        <row r="754">
          <cell r="D754" t="str">
            <v>000252_Z11</v>
          </cell>
          <cell r="P754">
            <v>2.1999999999999999E-2</v>
          </cell>
          <cell r="AD754">
            <v>0</v>
          </cell>
        </row>
        <row r="755">
          <cell r="D755" t="str">
            <v>000252_Z11</v>
          </cell>
          <cell r="P755">
            <v>2.1999999999999999E-2</v>
          </cell>
          <cell r="AD755">
            <v>0</v>
          </cell>
        </row>
        <row r="756">
          <cell r="D756" t="str">
            <v>000254_Z11</v>
          </cell>
          <cell r="P756">
            <v>0.03</v>
          </cell>
          <cell r="AD756">
            <v>0</v>
          </cell>
        </row>
        <row r="757">
          <cell r="D757" t="str">
            <v>000254_Z11</v>
          </cell>
          <cell r="P757">
            <v>0.03</v>
          </cell>
          <cell r="AD757">
            <v>0</v>
          </cell>
        </row>
        <row r="758">
          <cell r="D758" t="str">
            <v>000254_Z11</v>
          </cell>
          <cell r="P758">
            <v>0.03</v>
          </cell>
          <cell r="AD758">
            <v>0</v>
          </cell>
        </row>
        <row r="759">
          <cell r="D759" t="str">
            <v>000254_Z11</v>
          </cell>
          <cell r="P759">
            <v>0.03</v>
          </cell>
          <cell r="AD759">
            <v>0</v>
          </cell>
        </row>
        <row r="760">
          <cell r="D760" t="str">
            <v>000254_Z11</v>
          </cell>
          <cell r="P760">
            <v>0.03</v>
          </cell>
          <cell r="AD760">
            <v>0</v>
          </cell>
        </row>
        <row r="761">
          <cell r="D761" t="str">
            <v>000254_Z11</v>
          </cell>
          <cell r="P761">
            <v>0.03</v>
          </cell>
          <cell r="AD761">
            <v>0</v>
          </cell>
        </row>
        <row r="762">
          <cell r="D762" t="str">
            <v>000255_Z11</v>
          </cell>
          <cell r="P762">
            <v>7.4999999999999997E-2</v>
          </cell>
          <cell r="AD762">
            <v>0</v>
          </cell>
        </row>
        <row r="763">
          <cell r="D763" t="str">
            <v>000255_Z11</v>
          </cell>
          <cell r="P763">
            <v>7.4999999999999997E-2</v>
          </cell>
          <cell r="AD763">
            <v>0</v>
          </cell>
        </row>
        <row r="764">
          <cell r="D764" t="str">
            <v>000255_Z11</v>
          </cell>
          <cell r="P764">
            <v>7.4999999999999997E-2</v>
          </cell>
          <cell r="AD764">
            <v>0</v>
          </cell>
        </row>
        <row r="765">
          <cell r="D765" t="str">
            <v>000255_Z11</v>
          </cell>
          <cell r="P765">
            <v>7.4999999999999997E-2</v>
          </cell>
          <cell r="AD765">
            <v>0</v>
          </cell>
        </row>
        <row r="766">
          <cell r="D766" t="str">
            <v>000255_Z11</v>
          </cell>
          <cell r="P766">
            <v>7.4999999999999997E-2</v>
          </cell>
          <cell r="AD766">
            <v>0</v>
          </cell>
        </row>
        <row r="767">
          <cell r="D767" t="str">
            <v>000255_Z11</v>
          </cell>
          <cell r="P767">
            <v>7.4999999999999997E-2</v>
          </cell>
          <cell r="AD767">
            <v>0</v>
          </cell>
        </row>
        <row r="768">
          <cell r="D768" t="str">
            <v>000271_Z11</v>
          </cell>
          <cell r="P768">
            <v>5.5E-2</v>
          </cell>
          <cell r="AD768">
            <v>0</v>
          </cell>
        </row>
        <row r="769">
          <cell r="D769" t="str">
            <v>000271_Z11</v>
          </cell>
          <cell r="P769">
            <v>5.5E-2</v>
          </cell>
          <cell r="AD769">
            <v>0</v>
          </cell>
        </row>
        <row r="770">
          <cell r="D770" t="str">
            <v>000271_Z11</v>
          </cell>
          <cell r="P770">
            <v>5.5E-2</v>
          </cell>
          <cell r="AD770">
            <v>0</v>
          </cell>
        </row>
        <row r="771">
          <cell r="D771" t="str">
            <v>000271_Z11</v>
          </cell>
          <cell r="P771">
            <v>5.5E-2</v>
          </cell>
          <cell r="AD771">
            <v>0</v>
          </cell>
        </row>
        <row r="772">
          <cell r="D772" t="str">
            <v>000271_Z11</v>
          </cell>
          <cell r="P772">
            <v>5.5E-2</v>
          </cell>
          <cell r="AD772">
            <v>0</v>
          </cell>
        </row>
        <row r="773">
          <cell r="D773" t="str">
            <v>000271_Z11</v>
          </cell>
          <cell r="P773">
            <v>5.5E-2</v>
          </cell>
          <cell r="AD773">
            <v>0</v>
          </cell>
        </row>
        <row r="774">
          <cell r="D774" t="str">
            <v>000272_Z11</v>
          </cell>
          <cell r="P774">
            <v>0.03</v>
          </cell>
          <cell r="AD774">
            <v>0</v>
          </cell>
        </row>
        <row r="775">
          <cell r="D775" t="str">
            <v>000272_Z11</v>
          </cell>
          <cell r="P775">
            <v>0.03</v>
          </cell>
          <cell r="AD775">
            <v>0</v>
          </cell>
        </row>
        <row r="776">
          <cell r="D776" t="str">
            <v>000272_Z11</v>
          </cell>
          <cell r="P776">
            <v>0.03</v>
          </cell>
          <cell r="AD776">
            <v>0</v>
          </cell>
        </row>
        <row r="777">
          <cell r="D777" t="str">
            <v>000272_Z11</v>
          </cell>
          <cell r="P777">
            <v>0.03</v>
          </cell>
          <cell r="AD777">
            <v>0</v>
          </cell>
        </row>
        <row r="778">
          <cell r="D778" t="str">
            <v>000272_Z11</v>
          </cell>
          <cell r="P778">
            <v>0.03</v>
          </cell>
          <cell r="AD778">
            <v>0</v>
          </cell>
        </row>
        <row r="779">
          <cell r="D779" t="str">
            <v>000272_Z11</v>
          </cell>
          <cell r="P779">
            <v>0.03</v>
          </cell>
          <cell r="AD779">
            <v>0</v>
          </cell>
        </row>
        <row r="780">
          <cell r="D780" t="str">
            <v>000273_Z11</v>
          </cell>
          <cell r="P780">
            <v>0.03</v>
          </cell>
          <cell r="AD780">
            <v>0</v>
          </cell>
        </row>
        <row r="781">
          <cell r="D781" t="str">
            <v>000273_Z11</v>
          </cell>
          <cell r="P781">
            <v>0.03</v>
          </cell>
          <cell r="AD781">
            <v>0</v>
          </cell>
        </row>
        <row r="782">
          <cell r="D782" t="str">
            <v>000273_Z11</v>
          </cell>
          <cell r="P782">
            <v>0.03</v>
          </cell>
          <cell r="AD782">
            <v>0</v>
          </cell>
        </row>
        <row r="783">
          <cell r="D783" t="str">
            <v>000273_Z11</v>
          </cell>
          <cell r="P783">
            <v>0.03</v>
          </cell>
          <cell r="AD783">
            <v>0</v>
          </cell>
        </row>
        <row r="784">
          <cell r="D784" t="str">
            <v>000273_Z11</v>
          </cell>
          <cell r="P784">
            <v>0.03</v>
          </cell>
          <cell r="AD784">
            <v>0</v>
          </cell>
        </row>
        <row r="785">
          <cell r="D785" t="str">
            <v>000273_Z11</v>
          </cell>
          <cell r="P785">
            <v>0.03</v>
          </cell>
          <cell r="AD785">
            <v>0</v>
          </cell>
        </row>
        <row r="786">
          <cell r="D786" t="str">
            <v>000274_Z11</v>
          </cell>
          <cell r="P786">
            <v>3.6999999999999998E-2</v>
          </cell>
          <cell r="AD786">
            <v>0</v>
          </cell>
        </row>
        <row r="787">
          <cell r="D787" t="str">
            <v>000274_Z11</v>
          </cell>
          <cell r="P787">
            <v>3.6999999999999998E-2</v>
          </cell>
          <cell r="AD787">
            <v>0</v>
          </cell>
        </row>
        <row r="788">
          <cell r="D788" t="str">
            <v>000274_Z11</v>
          </cell>
          <cell r="P788">
            <v>3.6999999999999998E-2</v>
          </cell>
          <cell r="AD788">
            <v>0</v>
          </cell>
        </row>
        <row r="789">
          <cell r="D789" t="str">
            <v>000274_Z11</v>
          </cell>
          <cell r="P789">
            <v>3.6999999999999998E-2</v>
          </cell>
          <cell r="AD789">
            <v>0</v>
          </cell>
        </row>
        <row r="790">
          <cell r="D790" t="str">
            <v>000274_Z11</v>
          </cell>
          <cell r="P790">
            <v>3.6999999999999998E-2</v>
          </cell>
          <cell r="AD790">
            <v>0</v>
          </cell>
        </row>
        <row r="791">
          <cell r="D791" t="str">
            <v>000274_Z11</v>
          </cell>
          <cell r="P791">
            <v>3.6999999999999998E-2</v>
          </cell>
          <cell r="AD791">
            <v>0</v>
          </cell>
        </row>
        <row r="792">
          <cell r="D792" t="str">
            <v>000277_Z11</v>
          </cell>
          <cell r="P792">
            <v>1.4E-2</v>
          </cell>
          <cell r="AD792">
            <v>0</v>
          </cell>
        </row>
        <row r="793">
          <cell r="D793" t="str">
            <v>000277_Z11</v>
          </cell>
          <cell r="P793">
            <v>1.4E-2</v>
          </cell>
          <cell r="AD793">
            <v>0</v>
          </cell>
        </row>
        <row r="794">
          <cell r="D794" t="str">
            <v>000277_Z11</v>
          </cell>
          <cell r="P794">
            <v>1.4E-2</v>
          </cell>
          <cell r="AD794">
            <v>0</v>
          </cell>
        </row>
        <row r="795">
          <cell r="D795" t="str">
            <v>000277_Z11</v>
          </cell>
          <cell r="P795">
            <v>1.4E-2</v>
          </cell>
          <cell r="AD795">
            <v>0</v>
          </cell>
        </row>
        <row r="796">
          <cell r="D796" t="str">
            <v>000277_Z11</v>
          </cell>
          <cell r="P796">
            <v>1.4E-2</v>
          </cell>
          <cell r="AD796">
            <v>0</v>
          </cell>
        </row>
        <row r="797">
          <cell r="D797" t="str">
            <v>000277_Z11</v>
          </cell>
          <cell r="P797">
            <v>1.4E-2</v>
          </cell>
          <cell r="AD797">
            <v>0</v>
          </cell>
        </row>
        <row r="798">
          <cell r="D798" t="str">
            <v>000278_Z11</v>
          </cell>
          <cell r="P798">
            <v>1.0999999999999999E-2</v>
          </cell>
          <cell r="AD798">
            <v>0</v>
          </cell>
        </row>
        <row r="799">
          <cell r="D799" t="str">
            <v>000278_Z11</v>
          </cell>
          <cell r="P799">
            <v>1.0999999999999999E-2</v>
          </cell>
          <cell r="AD799">
            <v>0</v>
          </cell>
        </row>
        <row r="800">
          <cell r="D800" t="str">
            <v>000278_Z11</v>
          </cell>
          <cell r="P800">
            <v>1.0999999999999999E-2</v>
          </cell>
          <cell r="AD800">
            <v>0</v>
          </cell>
        </row>
        <row r="801">
          <cell r="D801" t="str">
            <v>000278_Z11</v>
          </cell>
          <cell r="P801">
            <v>1.0999999999999999E-2</v>
          </cell>
          <cell r="AD801">
            <v>0</v>
          </cell>
        </row>
        <row r="802">
          <cell r="D802" t="str">
            <v>000278_Z11</v>
          </cell>
          <cell r="P802">
            <v>1.0999999999999999E-2</v>
          </cell>
          <cell r="AD802">
            <v>0</v>
          </cell>
        </row>
        <row r="803">
          <cell r="D803" t="str">
            <v>000278_Z11</v>
          </cell>
          <cell r="P803">
            <v>1.0999999999999999E-2</v>
          </cell>
          <cell r="AD803">
            <v>0</v>
          </cell>
        </row>
        <row r="804">
          <cell r="D804" t="str">
            <v>000279_Z11</v>
          </cell>
          <cell r="P804">
            <v>2.1999999999999999E-2</v>
          </cell>
          <cell r="AD804">
            <v>0</v>
          </cell>
        </row>
        <row r="805">
          <cell r="D805" t="str">
            <v>000279_Z11</v>
          </cell>
          <cell r="P805">
            <v>2.1999999999999999E-2</v>
          </cell>
          <cell r="AD805">
            <v>0</v>
          </cell>
        </row>
        <row r="806">
          <cell r="D806" t="str">
            <v>000279_Z11</v>
          </cell>
          <cell r="P806">
            <v>2.1999999999999999E-2</v>
          </cell>
          <cell r="AD806">
            <v>0</v>
          </cell>
        </row>
        <row r="807">
          <cell r="D807" t="str">
            <v>000279_Z11</v>
          </cell>
          <cell r="P807">
            <v>2.1999999999999999E-2</v>
          </cell>
          <cell r="AD807">
            <v>0</v>
          </cell>
        </row>
        <row r="808">
          <cell r="D808" t="str">
            <v>000279_Z11</v>
          </cell>
          <cell r="P808">
            <v>2.1999999999999999E-2</v>
          </cell>
          <cell r="AD808">
            <v>0</v>
          </cell>
        </row>
        <row r="809">
          <cell r="D809" t="str">
            <v>000279_Z11</v>
          </cell>
          <cell r="P809">
            <v>2.1999999999999999E-2</v>
          </cell>
          <cell r="AD809">
            <v>0</v>
          </cell>
        </row>
        <row r="810">
          <cell r="D810" t="str">
            <v>000280_Z11</v>
          </cell>
          <cell r="P810">
            <v>0.11</v>
          </cell>
          <cell r="AD810">
            <v>0</v>
          </cell>
        </row>
        <row r="811">
          <cell r="D811" t="str">
            <v>000280_Z11</v>
          </cell>
          <cell r="P811">
            <v>0.11</v>
          </cell>
          <cell r="AD811">
            <v>0</v>
          </cell>
        </row>
        <row r="812">
          <cell r="D812" t="str">
            <v>000280_Z11</v>
          </cell>
          <cell r="P812">
            <v>0.11</v>
          </cell>
          <cell r="AD812">
            <v>0</v>
          </cell>
        </row>
        <row r="813">
          <cell r="D813" t="str">
            <v>000280_Z11</v>
          </cell>
          <cell r="P813">
            <v>0.11</v>
          </cell>
          <cell r="AD813">
            <v>0</v>
          </cell>
        </row>
        <row r="814">
          <cell r="D814" t="str">
            <v>000280_Z11</v>
          </cell>
          <cell r="P814">
            <v>0.11</v>
          </cell>
          <cell r="AD814">
            <v>0</v>
          </cell>
        </row>
        <row r="815">
          <cell r="D815" t="str">
            <v>000280_Z11</v>
          </cell>
          <cell r="P815">
            <v>0.11</v>
          </cell>
          <cell r="AD815">
            <v>0</v>
          </cell>
        </row>
        <row r="816">
          <cell r="D816" t="str">
            <v>000281_Z11</v>
          </cell>
          <cell r="P816">
            <v>0.04</v>
          </cell>
          <cell r="AD816">
            <v>0</v>
          </cell>
        </row>
        <row r="817">
          <cell r="D817" t="str">
            <v>000281_Z11</v>
          </cell>
          <cell r="P817">
            <v>0.04</v>
          </cell>
          <cell r="AD817">
            <v>0</v>
          </cell>
        </row>
        <row r="818">
          <cell r="D818" t="str">
            <v>000281_Z11</v>
          </cell>
          <cell r="P818">
            <v>0.04</v>
          </cell>
          <cell r="AD818">
            <v>0</v>
          </cell>
        </row>
        <row r="819">
          <cell r="D819" t="str">
            <v>000281_Z11</v>
          </cell>
          <cell r="P819">
            <v>0.04</v>
          </cell>
          <cell r="AD819">
            <v>0</v>
          </cell>
        </row>
        <row r="820">
          <cell r="D820" t="str">
            <v>000281_Z11</v>
          </cell>
          <cell r="P820">
            <v>0.04</v>
          </cell>
          <cell r="AD820">
            <v>0</v>
          </cell>
        </row>
        <row r="821">
          <cell r="D821" t="str">
            <v>000281_Z11</v>
          </cell>
          <cell r="P821">
            <v>0.04</v>
          </cell>
          <cell r="AD821">
            <v>0</v>
          </cell>
        </row>
        <row r="822">
          <cell r="D822" t="str">
            <v>000283_Z11</v>
          </cell>
          <cell r="P822">
            <v>0.03</v>
          </cell>
          <cell r="AD822">
            <v>0</v>
          </cell>
        </row>
        <row r="823">
          <cell r="D823" t="str">
            <v>000283_Z11</v>
          </cell>
          <cell r="P823">
            <v>0.03</v>
          </cell>
          <cell r="AD823">
            <v>0</v>
          </cell>
        </row>
        <row r="824">
          <cell r="D824" t="str">
            <v>000283_Z11</v>
          </cell>
          <cell r="P824">
            <v>0.03</v>
          </cell>
          <cell r="AD824">
            <v>0</v>
          </cell>
        </row>
        <row r="825">
          <cell r="D825" t="str">
            <v>000283_Z11</v>
          </cell>
          <cell r="P825">
            <v>0.03</v>
          </cell>
          <cell r="AD825">
            <v>0</v>
          </cell>
        </row>
        <row r="826">
          <cell r="D826" t="str">
            <v>000283_Z11</v>
          </cell>
          <cell r="P826">
            <v>0.03</v>
          </cell>
          <cell r="AD826">
            <v>0</v>
          </cell>
        </row>
        <row r="827">
          <cell r="D827" t="str">
            <v>000283_Z11</v>
          </cell>
          <cell r="P827">
            <v>0.03</v>
          </cell>
          <cell r="AD827">
            <v>0</v>
          </cell>
        </row>
        <row r="828">
          <cell r="D828" t="str">
            <v>000284_Z11</v>
          </cell>
          <cell r="P828">
            <v>1.0999999999999999E-2</v>
          </cell>
          <cell r="AD828">
            <v>0</v>
          </cell>
        </row>
        <row r="829">
          <cell r="D829" t="str">
            <v>000284_Z11</v>
          </cell>
          <cell r="P829">
            <v>1.0999999999999999E-2</v>
          </cell>
          <cell r="AD829">
            <v>0</v>
          </cell>
        </row>
        <row r="830">
          <cell r="D830" t="str">
            <v>000284_Z11</v>
          </cell>
          <cell r="P830">
            <v>1.0999999999999999E-2</v>
          </cell>
          <cell r="AD830">
            <v>0</v>
          </cell>
        </row>
        <row r="831">
          <cell r="D831" t="str">
            <v>000284_Z11</v>
          </cell>
          <cell r="P831">
            <v>1.0999999999999999E-2</v>
          </cell>
          <cell r="AD831">
            <v>0</v>
          </cell>
        </row>
        <row r="832">
          <cell r="D832" t="str">
            <v>000284_Z11</v>
          </cell>
          <cell r="P832">
            <v>1.0999999999999999E-2</v>
          </cell>
          <cell r="AD832">
            <v>0</v>
          </cell>
        </row>
        <row r="833">
          <cell r="D833" t="str">
            <v>000284_Z11</v>
          </cell>
          <cell r="P833">
            <v>1.0999999999999999E-2</v>
          </cell>
          <cell r="AD833">
            <v>0</v>
          </cell>
        </row>
        <row r="834">
          <cell r="D834" t="str">
            <v>000285_Z11</v>
          </cell>
          <cell r="P834">
            <v>1.0999999999999999E-2</v>
          </cell>
          <cell r="AD834">
            <v>0</v>
          </cell>
        </row>
        <row r="835">
          <cell r="D835" t="str">
            <v>000285_Z11</v>
          </cell>
          <cell r="P835">
            <v>1.0999999999999999E-2</v>
          </cell>
          <cell r="AD835">
            <v>0</v>
          </cell>
        </row>
        <row r="836">
          <cell r="D836" t="str">
            <v>000285_Z11</v>
          </cell>
          <cell r="P836">
            <v>1.0999999999999999E-2</v>
          </cell>
          <cell r="AD836">
            <v>0</v>
          </cell>
        </row>
        <row r="837">
          <cell r="D837" t="str">
            <v>000285_Z11</v>
          </cell>
          <cell r="P837">
            <v>1.0999999999999999E-2</v>
          </cell>
          <cell r="AD837">
            <v>0</v>
          </cell>
        </row>
        <row r="838">
          <cell r="D838" t="str">
            <v>000285_Z11</v>
          </cell>
          <cell r="P838">
            <v>1.0999999999999999E-2</v>
          </cell>
          <cell r="AD838">
            <v>0</v>
          </cell>
        </row>
        <row r="839">
          <cell r="D839" t="str">
            <v>000285_Z11</v>
          </cell>
          <cell r="P839">
            <v>1.0999999999999999E-2</v>
          </cell>
          <cell r="AD839">
            <v>0</v>
          </cell>
        </row>
        <row r="840">
          <cell r="D840" t="str">
            <v>000286_Z11</v>
          </cell>
          <cell r="P840">
            <v>1.0999999999999999E-2</v>
          </cell>
          <cell r="AD840">
            <v>0</v>
          </cell>
        </row>
        <row r="841">
          <cell r="D841" t="str">
            <v>000286_Z11</v>
          </cell>
          <cell r="P841">
            <v>1.0999999999999999E-2</v>
          </cell>
          <cell r="AD841">
            <v>0</v>
          </cell>
        </row>
        <row r="842">
          <cell r="D842" t="str">
            <v>000286_Z11</v>
          </cell>
          <cell r="P842">
            <v>1.0999999999999999E-2</v>
          </cell>
          <cell r="AD842">
            <v>0</v>
          </cell>
        </row>
        <row r="843">
          <cell r="D843" t="str">
            <v>000286_Z11</v>
          </cell>
          <cell r="P843">
            <v>1.0999999999999999E-2</v>
          </cell>
          <cell r="AD843">
            <v>0</v>
          </cell>
        </row>
        <row r="844">
          <cell r="D844" t="str">
            <v>000286_Z11</v>
          </cell>
          <cell r="P844">
            <v>1.0999999999999999E-2</v>
          </cell>
          <cell r="AD844">
            <v>0</v>
          </cell>
        </row>
        <row r="845">
          <cell r="D845" t="str">
            <v>000286_Z11</v>
          </cell>
          <cell r="P845">
            <v>1.0999999999999999E-2</v>
          </cell>
          <cell r="AD845">
            <v>0</v>
          </cell>
        </row>
        <row r="846">
          <cell r="D846" t="str">
            <v>000287_Z11</v>
          </cell>
          <cell r="P846">
            <v>1.0999999999999999E-2</v>
          </cell>
          <cell r="AD846">
            <v>0</v>
          </cell>
        </row>
        <row r="847">
          <cell r="D847" t="str">
            <v>000287_Z11</v>
          </cell>
          <cell r="P847">
            <v>1.0999999999999999E-2</v>
          </cell>
          <cell r="AD847">
            <v>0</v>
          </cell>
        </row>
        <row r="848">
          <cell r="D848" t="str">
            <v>000287_Z11</v>
          </cell>
          <cell r="P848">
            <v>1.0999999999999999E-2</v>
          </cell>
          <cell r="AD848">
            <v>0</v>
          </cell>
        </row>
        <row r="849">
          <cell r="D849" t="str">
            <v>000287_Z11</v>
          </cell>
          <cell r="P849">
            <v>1.0999999999999999E-2</v>
          </cell>
          <cell r="AD849">
            <v>0</v>
          </cell>
        </row>
        <row r="850">
          <cell r="D850" t="str">
            <v>000287_Z11</v>
          </cell>
          <cell r="P850">
            <v>1.0999999999999999E-2</v>
          </cell>
          <cell r="AD850">
            <v>0</v>
          </cell>
        </row>
        <row r="851">
          <cell r="D851" t="str">
            <v>000287_Z11</v>
          </cell>
          <cell r="P851">
            <v>1.0999999999999999E-2</v>
          </cell>
          <cell r="AD851">
            <v>0</v>
          </cell>
        </row>
        <row r="852">
          <cell r="D852" t="str">
            <v>000295_Z11</v>
          </cell>
          <cell r="P852">
            <v>2.1999999999999999E-2</v>
          </cell>
          <cell r="AD852">
            <v>0</v>
          </cell>
        </row>
        <row r="853">
          <cell r="D853" t="str">
            <v>000295_Z11</v>
          </cell>
          <cell r="P853">
            <v>2.1999999999999999E-2</v>
          </cell>
          <cell r="AD853">
            <v>0</v>
          </cell>
        </row>
        <row r="854">
          <cell r="D854" t="str">
            <v>000295_Z11</v>
          </cell>
          <cell r="P854">
            <v>2.1999999999999999E-2</v>
          </cell>
          <cell r="AD854">
            <v>0</v>
          </cell>
        </row>
        <row r="855">
          <cell r="D855" t="str">
            <v>000295_Z11</v>
          </cell>
          <cell r="P855">
            <v>2.1999999999999999E-2</v>
          </cell>
          <cell r="AD855">
            <v>0</v>
          </cell>
        </row>
        <row r="856">
          <cell r="D856" t="str">
            <v>000295_Z11</v>
          </cell>
          <cell r="P856">
            <v>2.1999999999999999E-2</v>
          </cell>
          <cell r="AD856">
            <v>0</v>
          </cell>
        </row>
        <row r="857">
          <cell r="D857" t="str">
            <v>000295_Z11</v>
          </cell>
          <cell r="P857">
            <v>2.1999999999999999E-2</v>
          </cell>
          <cell r="AD857">
            <v>0</v>
          </cell>
        </row>
        <row r="858">
          <cell r="D858" t="str">
            <v>000297_Z11</v>
          </cell>
          <cell r="P858">
            <v>0.4</v>
          </cell>
          <cell r="AD858">
            <v>0</v>
          </cell>
        </row>
        <row r="859">
          <cell r="D859" t="str">
            <v>000297_Z11</v>
          </cell>
          <cell r="P859">
            <v>0.4</v>
          </cell>
          <cell r="AD859">
            <v>0</v>
          </cell>
        </row>
        <row r="860">
          <cell r="D860" t="str">
            <v>000297_Z11</v>
          </cell>
          <cell r="P860">
            <v>0.4</v>
          </cell>
          <cell r="AD860">
            <v>0</v>
          </cell>
        </row>
        <row r="861">
          <cell r="D861" t="str">
            <v>000297_Z11</v>
          </cell>
          <cell r="P861">
            <v>0.4</v>
          </cell>
          <cell r="AD861">
            <v>0</v>
          </cell>
        </row>
        <row r="862">
          <cell r="D862" t="str">
            <v>000297_Z11</v>
          </cell>
          <cell r="P862">
            <v>0.4</v>
          </cell>
          <cell r="AD862">
            <v>0</v>
          </cell>
        </row>
        <row r="863">
          <cell r="D863" t="str">
            <v>000297_Z11</v>
          </cell>
          <cell r="P863">
            <v>0.4</v>
          </cell>
          <cell r="AD863">
            <v>0</v>
          </cell>
        </row>
        <row r="864">
          <cell r="D864" t="str">
            <v>000306_Z11</v>
          </cell>
          <cell r="P864">
            <v>1.4999999999999999E-2</v>
          </cell>
          <cell r="AD864">
            <v>0</v>
          </cell>
        </row>
        <row r="865">
          <cell r="D865" t="str">
            <v>000306_Z11</v>
          </cell>
          <cell r="P865">
            <v>1.4999999999999999E-2</v>
          </cell>
          <cell r="AD865">
            <v>0</v>
          </cell>
        </row>
        <row r="866">
          <cell r="D866" t="str">
            <v>000306_Z11</v>
          </cell>
          <cell r="P866">
            <v>1.4999999999999999E-2</v>
          </cell>
          <cell r="AD866">
            <v>0</v>
          </cell>
        </row>
        <row r="867">
          <cell r="D867" t="str">
            <v>000306_Z11</v>
          </cell>
          <cell r="P867">
            <v>1.4999999999999999E-2</v>
          </cell>
          <cell r="AD867">
            <v>0</v>
          </cell>
        </row>
        <row r="868">
          <cell r="D868" t="str">
            <v>000306_Z11</v>
          </cell>
          <cell r="P868">
            <v>1.4999999999999999E-2</v>
          </cell>
          <cell r="AD868">
            <v>0</v>
          </cell>
        </row>
        <row r="869">
          <cell r="D869" t="str">
            <v>000306_Z11</v>
          </cell>
          <cell r="P869">
            <v>1.4999999999999999E-2</v>
          </cell>
          <cell r="AD869">
            <v>0</v>
          </cell>
        </row>
        <row r="870">
          <cell r="D870" t="str">
            <v>000307_Z11</v>
          </cell>
          <cell r="P870">
            <v>1.4999999999999999E-2</v>
          </cell>
          <cell r="AD870">
            <v>0</v>
          </cell>
        </row>
        <row r="871">
          <cell r="D871" t="str">
            <v>000307_Z11</v>
          </cell>
          <cell r="P871">
            <v>1.4999999999999999E-2</v>
          </cell>
          <cell r="AD871">
            <v>0</v>
          </cell>
        </row>
        <row r="872">
          <cell r="D872" t="str">
            <v>000307_Z11</v>
          </cell>
          <cell r="P872">
            <v>1.4999999999999999E-2</v>
          </cell>
          <cell r="AD872">
            <v>0</v>
          </cell>
        </row>
        <row r="873">
          <cell r="D873" t="str">
            <v>000307_Z11</v>
          </cell>
          <cell r="P873">
            <v>1.4999999999999999E-2</v>
          </cell>
          <cell r="AD873">
            <v>0</v>
          </cell>
        </row>
        <row r="874">
          <cell r="D874" t="str">
            <v>000307_Z11</v>
          </cell>
          <cell r="P874">
            <v>1.4999999999999999E-2</v>
          </cell>
          <cell r="AD874">
            <v>0</v>
          </cell>
        </row>
        <row r="875">
          <cell r="D875" t="str">
            <v>000307_Z11</v>
          </cell>
          <cell r="P875">
            <v>1.4999999999999999E-2</v>
          </cell>
          <cell r="AD875">
            <v>0</v>
          </cell>
        </row>
        <row r="876">
          <cell r="D876" t="str">
            <v>000308_Z11</v>
          </cell>
          <cell r="P876">
            <v>3.6999999999999998E-2</v>
          </cell>
          <cell r="AD876">
            <v>0</v>
          </cell>
        </row>
        <row r="877">
          <cell r="D877" t="str">
            <v>000308_Z11</v>
          </cell>
          <cell r="P877">
            <v>3.6999999999999998E-2</v>
          </cell>
          <cell r="AD877">
            <v>0</v>
          </cell>
        </row>
        <row r="878">
          <cell r="D878" t="str">
            <v>000308_Z11</v>
          </cell>
          <cell r="P878">
            <v>3.6999999999999998E-2</v>
          </cell>
          <cell r="AD878">
            <v>0</v>
          </cell>
        </row>
        <row r="879">
          <cell r="D879" t="str">
            <v>000308_Z11</v>
          </cell>
          <cell r="P879">
            <v>3.6999999999999998E-2</v>
          </cell>
          <cell r="AD879">
            <v>0</v>
          </cell>
        </row>
        <row r="880">
          <cell r="D880" t="str">
            <v>000308_Z11</v>
          </cell>
          <cell r="P880">
            <v>3.6999999999999998E-2</v>
          </cell>
          <cell r="AD880">
            <v>0</v>
          </cell>
        </row>
        <row r="881">
          <cell r="D881" t="str">
            <v>000308_Z11</v>
          </cell>
          <cell r="P881">
            <v>3.6999999999999998E-2</v>
          </cell>
          <cell r="AD881">
            <v>0</v>
          </cell>
        </row>
        <row r="882">
          <cell r="D882" t="str">
            <v>000309_Z11</v>
          </cell>
          <cell r="P882">
            <v>5.5E-2</v>
          </cell>
          <cell r="AD882">
            <v>0</v>
          </cell>
        </row>
        <row r="883">
          <cell r="D883" t="str">
            <v>000309_Z11</v>
          </cell>
          <cell r="P883">
            <v>5.5E-2</v>
          </cell>
          <cell r="AD883">
            <v>0</v>
          </cell>
        </row>
        <row r="884">
          <cell r="D884" t="str">
            <v>000309_Z11</v>
          </cell>
          <cell r="P884">
            <v>5.5E-2</v>
          </cell>
          <cell r="AD884">
            <v>0</v>
          </cell>
        </row>
        <row r="885">
          <cell r="D885" t="str">
            <v>000309_Z11</v>
          </cell>
          <cell r="P885">
            <v>5.5E-2</v>
          </cell>
          <cell r="AD885">
            <v>0</v>
          </cell>
        </row>
        <row r="886">
          <cell r="D886" t="str">
            <v>000309_Z11</v>
          </cell>
          <cell r="P886">
            <v>5.5E-2</v>
          </cell>
          <cell r="AD886">
            <v>0</v>
          </cell>
        </row>
        <row r="887">
          <cell r="D887" t="str">
            <v>000309_Z11</v>
          </cell>
          <cell r="P887">
            <v>5.5E-2</v>
          </cell>
          <cell r="AD887">
            <v>0</v>
          </cell>
        </row>
        <row r="888">
          <cell r="D888" t="str">
            <v>000310_Z11</v>
          </cell>
          <cell r="P888">
            <v>2.1999999999999999E-2</v>
          </cell>
          <cell r="AD888">
            <v>0</v>
          </cell>
        </row>
        <row r="889">
          <cell r="D889" t="str">
            <v>000310_Z11</v>
          </cell>
          <cell r="P889">
            <v>2.1999999999999999E-2</v>
          </cell>
          <cell r="AD889">
            <v>0</v>
          </cell>
        </row>
        <row r="890">
          <cell r="D890" t="str">
            <v>000310_Z11</v>
          </cell>
          <cell r="P890">
            <v>2.1999999999999999E-2</v>
          </cell>
          <cell r="AD890">
            <v>0</v>
          </cell>
        </row>
        <row r="891">
          <cell r="D891" t="str">
            <v>000310_Z11</v>
          </cell>
          <cell r="P891">
            <v>2.1999999999999999E-2</v>
          </cell>
          <cell r="AD891">
            <v>0</v>
          </cell>
        </row>
        <row r="892">
          <cell r="D892" t="str">
            <v>000310_Z11</v>
          </cell>
          <cell r="P892">
            <v>2.1999999999999999E-2</v>
          </cell>
          <cell r="AD892">
            <v>0</v>
          </cell>
        </row>
        <row r="893">
          <cell r="D893" t="str">
            <v>000310_Z11</v>
          </cell>
          <cell r="P893">
            <v>2.1999999999999999E-2</v>
          </cell>
          <cell r="AD893">
            <v>0</v>
          </cell>
        </row>
        <row r="894">
          <cell r="D894" t="str">
            <v>000311_Z11</v>
          </cell>
          <cell r="P894">
            <v>2.1999999999999999E-2</v>
          </cell>
          <cell r="AD894">
            <v>0</v>
          </cell>
        </row>
        <row r="895">
          <cell r="D895" t="str">
            <v>000311_Z11</v>
          </cell>
          <cell r="P895">
            <v>2.1999999999999999E-2</v>
          </cell>
          <cell r="AD895">
            <v>0</v>
          </cell>
        </row>
        <row r="896">
          <cell r="D896" t="str">
            <v>000311_Z11</v>
          </cell>
          <cell r="P896">
            <v>2.1999999999999999E-2</v>
          </cell>
          <cell r="AD896">
            <v>0</v>
          </cell>
        </row>
        <row r="897">
          <cell r="D897" t="str">
            <v>000311_Z11</v>
          </cell>
          <cell r="P897">
            <v>2.1999999999999999E-2</v>
          </cell>
          <cell r="AD897">
            <v>0</v>
          </cell>
        </row>
        <row r="898">
          <cell r="D898" t="str">
            <v>000311_Z11</v>
          </cell>
          <cell r="P898">
            <v>2.1999999999999999E-2</v>
          </cell>
          <cell r="AD898">
            <v>0</v>
          </cell>
        </row>
        <row r="899">
          <cell r="D899" t="str">
            <v>000311_Z11</v>
          </cell>
          <cell r="P899">
            <v>2.1999999999999999E-2</v>
          </cell>
          <cell r="AD899">
            <v>0</v>
          </cell>
        </row>
        <row r="900">
          <cell r="D900" t="str">
            <v>000330_Z11</v>
          </cell>
          <cell r="P900">
            <v>1.4999999999999999E-2</v>
          </cell>
          <cell r="AD900">
            <v>0</v>
          </cell>
        </row>
        <row r="901">
          <cell r="D901" t="str">
            <v>000330_Z11</v>
          </cell>
          <cell r="P901">
            <v>1.4999999999999999E-2</v>
          </cell>
          <cell r="AD901">
            <v>0</v>
          </cell>
        </row>
        <row r="902">
          <cell r="D902" t="str">
            <v>000330_Z11</v>
          </cell>
          <cell r="P902">
            <v>1.4999999999999999E-2</v>
          </cell>
          <cell r="AD902">
            <v>0</v>
          </cell>
        </row>
        <row r="903">
          <cell r="D903" t="str">
            <v>000330_Z11</v>
          </cell>
          <cell r="P903">
            <v>1.4999999999999999E-2</v>
          </cell>
          <cell r="AD903">
            <v>0</v>
          </cell>
        </row>
        <row r="904">
          <cell r="D904" t="str">
            <v>000330_Z11</v>
          </cell>
          <cell r="P904">
            <v>1.4999999999999999E-2</v>
          </cell>
          <cell r="AD904">
            <v>0</v>
          </cell>
        </row>
        <row r="905">
          <cell r="D905" t="str">
            <v>000330_Z11</v>
          </cell>
          <cell r="P905">
            <v>1.4999999999999999E-2</v>
          </cell>
          <cell r="AD905">
            <v>0</v>
          </cell>
        </row>
        <row r="906">
          <cell r="D906" t="str">
            <v>000331_Z11</v>
          </cell>
          <cell r="P906">
            <v>0.13600000000000001</v>
          </cell>
          <cell r="AD906">
            <v>0</v>
          </cell>
        </row>
        <row r="907">
          <cell r="D907" t="str">
            <v>000331_Z11</v>
          </cell>
          <cell r="P907">
            <v>0.13600000000000001</v>
          </cell>
          <cell r="AD907">
            <v>0</v>
          </cell>
        </row>
        <row r="908">
          <cell r="D908" t="str">
            <v>000331_Z11</v>
          </cell>
          <cell r="P908">
            <v>0.13600000000000001</v>
          </cell>
          <cell r="AD908">
            <v>0</v>
          </cell>
        </row>
        <row r="909">
          <cell r="D909" t="str">
            <v>000331_Z11</v>
          </cell>
          <cell r="P909">
            <v>0.13600000000000001</v>
          </cell>
          <cell r="AD909">
            <v>0</v>
          </cell>
        </row>
        <row r="910">
          <cell r="D910" t="str">
            <v>000331_Z11</v>
          </cell>
          <cell r="P910">
            <v>0.13600000000000001</v>
          </cell>
          <cell r="AD910">
            <v>0</v>
          </cell>
        </row>
        <row r="911">
          <cell r="D911" t="str">
            <v>000331_Z11</v>
          </cell>
          <cell r="P911">
            <v>0.13600000000000001</v>
          </cell>
          <cell r="AD911">
            <v>0</v>
          </cell>
        </row>
        <row r="912">
          <cell r="D912" t="str">
            <v>000334_Z11</v>
          </cell>
          <cell r="P912">
            <v>2.1999999999999999E-2</v>
          </cell>
          <cell r="AD912">
            <v>0</v>
          </cell>
        </row>
        <row r="913">
          <cell r="D913" t="str">
            <v>000334_Z11</v>
          </cell>
          <cell r="P913">
            <v>2.1999999999999999E-2</v>
          </cell>
          <cell r="AD913">
            <v>0</v>
          </cell>
        </row>
        <row r="914">
          <cell r="D914" t="str">
            <v>000334_Z11</v>
          </cell>
          <cell r="P914">
            <v>2.1999999999999999E-2</v>
          </cell>
          <cell r="AD914">
            <v>0</v>
          </cell>
        </row>
        <row r="915">
          <cell r="D915" t="str">
            <v>000334_Z11</v>
          </cell>
          <cell r="P915">
            <v>2.1999999999999999E-2</v>
          </cell>
          <cell r="AD915">
            <v>0</v>
          </cell>
        </row>
        <row r="916">
          <cell r="D916" t="str">
            <v>000334_Z11</v>
          </cell>
          <cell r="P916">
            <v>2.1999999999999999E-2</v>
          </cell>
          <cell r="AD916">
            <v>0</v>
          </cell>
        </row>
        <row r="917">
          <cell r="D917" t="str">
            <v>000334_Z11</v>
          </cell>
          <cell r="P917">
            <v>2.1999999999999999E-2</v>
          </cell>
          <cell r="AD917">
            <v>0</v>
          </cell>
        </row>
        <row r="918">
          <cell r="D918" t="str">
            <v>000335_Z11</v>
          </cell>
          <cell r="P918">
            <v>1.9E-2</v>
          </cell>
          <cell r="AD918">
            <v>0</v>
          </cell>
        </row>
        <row r="919">
          <cell r="D919" t="str">
            <v>000335_Z11</v>
          </cell>
          <cell r="P919">
            <v>1.9E-2</v>
          </cell>
          <cell r="AD919">
            <v>0</v>
          </cell>
        </row>
        <row r="920">
          <cell r="D920" t="str">
            <v>000335_Z11</v>
          </cell>
          <cell r="P920">
            <v>1.9E-2</v>
          </cell>
          <cell r="AD920">
            <v>0</v>
          </cell>
        </row>
        <row r="921">
          <cell r="D921" t="str">
            <v>000335_Z11</v>
          </cell>
          <cell r="P921">
            <v>1.9E-2</v>
          </cell>
          <cell r="AD921">
            <v>0</v>
          </cell>
        </row>
        <row r="922">
          <cell r="D922" t="str">
            <v>000335_Z11</v>
          </cell>
          <cell r="P922">
            <v>1.9E-2</v>
          </cell>
          <cell r="AD922">
            <v>0</v>
          </cell>
        </row>
        <row r="923">
          <cell r="D923" t="str">
            <v>000335_Z11</v>
          </cell>
          <cell r="P923">
            <v>1.9E-2</v>
          </cell>
          <cell r="AD923">
            <v>0</v>
          </cell>
        </row>
        <row r="924">
          <cell r="D924" t="str">
            <v>000339_Z11</v>
          </cell>
          <cell r="P924">
            <v>0.03</v>
          </cell>
          <cell r="AD924">
            <v>0</v>
          </cell>
        </row>
        <row r="925">
          <cell r="D925" t="str">
            <v>000339_Z11</v>
          </cell>
          <cell r="P925">
            <v>0.03</v>
          </cell>
          <cell r="AD925">
            <v>0</v>
          </cell>
        </row>
        <row r="926">
          <cell r="D926" t="str">
            <v>000339_Z11</v>
          </cell>
          <cell r="P926">
            <v>0.03</v>
          </cell>
          <cell r="AD926">
            <v>0</v>
          </cell>
        </row>
        <row r="927">
          <cell r="D927" t="str">
            <v>000339_Z11</v>
          </cell>
          <cell r="P927">
            <v>0.03</v>
          </cell>
          <cell r="AD927">
            <v>0</v>
          </cell>
        </row>
        <row r="928">
          <cell r="D928" t="str">
            <v>000339_Z11</v>
          </cell>
          <cell r="P928">
            <v>0.03</v>
          </cell>
          <cell r="AD928">
            <v>0</v>
          </cell>
        </row>
        <row r="929">
          <cell r="D929" t="str">
            <v>000339_Z11</v>
          </cell>
          <cell r="P929">
            <v>0.03</v>
          </cell>
          <cell r="AD929">
            <v>0</v>
          </cell>
        </row>
        <row r="930">
          <cell r="D930" t="str">
            <v>000346_Z11</v>
          </cell>
          <cell r="P930">
            <v>0.03</v>
          </cell>
          <cell r="AD930">
            <v>0</v>
          </cell>
        </row>
        <row r="931">
          <cell r="D931" t="str">
            <v>000346_Z11</v>
          </cell>
          <cell r="P931">
            <v>0.03</v>
          </cell>
          <cell r="AD931">
            <v>0</v>
          </cell>
        </row>
        <row r="932">
          <cell r="D932" t="str">
            <v>000346_Z11</v>
          </cell>
          <cell r="P932">
            <v>0.03</v>
          </cell>
          <cell r="AD932">
            <v>0</v>
          </cell>
        </row>
        <row r="933">
          <cell r="D933" t="str">
            <v>000346_Z11</v>
          </cell>
          <cell r="P933">
            <v>0.03</v>
          </cell>
          <cell r="AD933">
            <v>0</v>
          </cell>
        </row>
        <row r="934">
          <cell r="D934" t="str">
            <v>000346_Z11</v>
          </cell>
          <cell r="P934">
            <v>0.03</v>
          </cell>
          <cell r="AD934">
            <v>0</v>
          </cell>
        </row>
        <row r="935">
          <cell r="D935" t="str">
            <v>000347_Z11</v>
          </cell>
          <cell r="P935">
            <v>0.03</v>
          </cell>
          <cell r="AD935">
            <v>0</v>
          </cell>
        </row>
        <row r="936">
          <cell r="D936" t="str">
            <v>000347_Z11</v>
          </cell>
          <cell r="P936">
            <v>0.03</v>
          </cell>
          <cell r="AD936">
            <v>0</v>
          </cell>
        </row>
        <row r="937">
          <cell r="D937" t="str">
            <v>000347_Z11</v>
          </cell>
          <cell r="P937">
            <v>0.03</v>
          </cell>
          <cell r="AD937">
            <v>0</v>
          </cell>
        </row>
        <row r="938">
          <cell r="D938" t="str">
            <v>000347_Z11</v>
          </cell>
          <cell r="P938">
            <v>0.03</v>
          </cell>
          <cell r="AD938">
            <v>0</v>
          </cell>
        </row>
        <row r="939">
          <cell r="D939" t="str">
            <v>000347_Z11</v>
          </cell>
          <cell r="P939">
            <v>0.03</v>
          </cell>
          <cell r="AD939">
            <v>0</v>
          </cell>
        </row>
        <row r="940">
          <cell r="D940" t="str">
            <v>000355_Z11</v>
          </cell>
          <cell r="P940">
            <v>9.75</v>
          </cell>
          <cell r="AD940">
            <v>0</v>
          </cell>
        </row>
        <row r="941">
          <cell r="D941" t="str">
            <v>000355_Z11</v>
          </cell>
          <cell r="P941">
            <v>9.75</v>
          </cell>
          <cell r="AD941">
            <v>0</v>
          </cell>
        </row>
        <row r="942">
          <cell r="D942" t="str">
            <v>000355_Z11</v>
          </cell>
          <cell r="P942">
            <v>9.75</v>
          </cell>
          <cell r="AD942">
            <v>0</v>
          </cell>
        </row>
        <row r="943">
          <cell r="D943" t="str">
            <v>000355_Z11</v>
          </cell>
          <cell r="P943">
            <v>9.75</v>
          </cell>
          <cell r="AD943">
            <v>0</v>
          </cell>
        </row>
        <row r="944">
          <cell r="D944" t="str">
            <v>000355_Z11</v>
          </cell>
          <cell r="P944">
            <v>9.75</v>
          </cell>
          <cell r="AD944">
            <v>0</v>
          </cell>
        </row>
        <row r="945">
          <cell r="D945" t="str">
            <v>000355_Z11</v>
          </cell>
          <cell r="P945">
            <v>9.75</v>
          </cell>
          <cell r="AD945">
            <v>0</v>
          </cell>
        </row>
        <row r="946">
          <cell r="D946" t="str">
            <v>000356_Z11</v>
          </cell>
          <cell r="P946">
            <v>1.2</v>
          </cell>
          <cell r="AD946">
            <v>0</v>
          </cell>
        </row>
        <row r="947">
          <cell r="D947" t="str">
            <v>000356_Z11</v>
          </cell>
          <cell r="P947">
            <v>1.2</v>
          </cell>
          <cell r="AD947">
            <v>0</v>
          </cell>
        </row>
        <row r="948">
          <cell r="D948" t="str">
            <v>000356_Z11</v>
          </cell>
          <cell r="P948">
            <v>1.2</v>
          </cell>
          <cell r="AD948">
            <v>0</v>
          </cell>
        </row>
        <row r="949">
          <cell r="D949" t="str">
            <v>000356_Z11</v>
          </cell>
          <cell r="P949">
            <v>1.2</v>
          </cell>
          <cell r="AD949">
            <v>0</v>
          </cell>
        </row>
        <row r="950">
          <cell r="D950" t="str">
            <v>000356_Z11</v>
          </cell>
          <cell r="P950">
            <v>1.2</v>
          </cell>
          <cell r="AD950">
            <v>0</v>
          </cell>
        </row>
        <row r="951">
          <cell r="D951" t="str">
            <v>000356_Z11</v>
          </cell>
          <cell r="P951">
            <v>1.2</v>
          </cell>
          <cell r="AD951">
            <v>0</v>
          </cell>
        </row>
        <row r="952">
          <cell r="D952" t="str">
            <v>000357_Z11</v>
          </cell>
          <cell r="P952">
            <v>1.2</v>
          </cell>
          <cell r="AD952">
            <v>0</v>
          </cell>
        </row>
        <row r="953">
          <cell r="D953" t="str">
            <v>000357_Z11</v>
          </cell>
          <cell r="P953">
            <v>1.2</v>
          </cell>
          <cell r="AD953">
            <v>0</v>
          </cell>
        </row>
        <row r="954">
          <cell r="D954" t="str">
            <v>000357_Z11</v>
          </cell>
          <cell r="P954">
            <v>1.2</v>
          </cell>
          <cell r="AD954">
            <v>0</v>
          </cell>
        </row>
        <row r="955">
          <cell r="D955" t="str">
            <v>000357_Z11</v>
          </cell>
          <cell r="P955">
            <v>1.2</v>
          </cell>
          <cell r="AD955">
            <v>0</v>
          </cell>
        </row>
        <row r="956">
          <cell r="D956" t="str">
            <v>000357_Z11</v>
          </cell>
          <cell r="P956">
            <v>1.2</v>
          </cell>
          <cell r="AD956">
            <v>0</v>
          </cell>
        </row>
        <row r="957">
          <cell r="D957" t="str">
            <v>000357_Z11</v>
          </cell>
          <cell r="P957">
            <v>1.2</v>
          </cell>
          <cell r="AD957">
            <v>0</v>
          </cell>
        </row>
        <row r="958">
          <cell r="D958" t="str">
            <v>000358_Z11</v>
          </cell>
          <cell r="P958">
            <v>3</v>
          </cell>
          <cell r="AD958">
            <v>0</v>
          </cell>
        </row>
        <row r="959">
          <cell r="D959" t="str">
            <v>000358_Z11</v>
          </cell>
          <cell r="P959">
            <v>3</v>
          </cell>
          <cell r="AD959">
            <v>0</v>
          </cell>
        </row>
        <row r="960">
          <cell r="D960" t="str">
            <v>000358_Z11</v>
          </cell>
          <cell r="P960">
            <v>3</v>
          </cell>
          <cell r="AD960">
            <v>0</v>
          </cell>
        </row>
        <row r="961">
          <cell r="D961" t="str">
            <v>000358_Z11</v>
          </cell>
          <cell r="P961">
            <v>3</v>
          </cell>
          <cell r="AD961">
            <v>0</v>
          </cell>
        </row>
        <row r="962">
          <cell r="D962" t="str">
            <v>000358_Z11</v>
          </cell>
          <cell r="P962">
            <v>3</v>
          </cell>
          <cell r="AD962">
            <v>0</v>
          </cell>
        </row>
        <row r="963">
          <cell r="D963" t="str">
            <v>000358_Z11</v>
          </cell>
          <cell r="P963">
            <v>3</v>
          </cell>
          <cell r="AD963">
            <v>0</v>
          </cell>
        </row>
        <row r="964">
          <cell r="D964" t="str">
            <v>000359_Z11</v>
          </cell>
          <cell r="P964">
            <v>0.25</v>
          </cell>
          <cell r="AD964">
            <v>0</v>
          </cell>
        </row>
        <row r="965">
          <cell r="D965" t="str">
            <v>000359_Z11</v>
          </cell>
          <cell r="P965">
            <v>0.25</v>
          </cell>
          <cell r="AD965">
            <v>0</v>
          </cell>
        </row>
        <row r="966">
          <cell r="D966" t="str">
            <v>000359_Z11</v>
          </cell>
          <cell r="P966">
            <v>0.25</v>
          </cell>
          <cell r="AD966">
            <v>0</v>
          </cell>
        </row>
        <row r="967">
          <cell r="D967" t="str">
            <v>000359_Z11</v>
          </cell>
          <cell r="P967">
            <v>0.25</v>
          </cell>
          <cell r="AD967">
            <v>0</v>
          </cell>
        </row>
        <row r="968">
          <cell r="D968" t="str">
            <v>000359_Z11</v>
          </cell>
          <cell r="P968">
            <v>0.25</v>
          </cell>
          <cell r="AD968">
            <v>0</v>
          </cell>
        </row>
        <row r="969">
          <cell r="D969" t="str">
            <v>000359_Z11</v>
          </cell>
          <cell r="P969">
            <v>0.25</v>
          </cell>
          <cell r="AD969">
            <v>0</v>
          </cell>
        </row>
        <row r="970">
          <cell r="D970" t="str">
            <v>000360_Z11</v>
          </cell>
          <cell r="P970">
            <v>0.49</v>
          </cell>
          <cell r="AD970">
            <v>0</v>
          </cell>
        </row>
        <row r="971">
          <cell r="D971" t="str">
            <v>000360_Z11</v>
          </cell>
          <cell r="P971">
            <v>0.49</v>
          </cell>
          <cell r="AD971">
            <v>0</v>
          </cell>
        </row>
        <row r="972">
          <cell r="D972" t="str">
            <v>000360_Z11</v>
          </cell>
          <cell r="P972">
            <v>0.49</v>
          </cell>
          <cell r="AD972">
            <v>0</v>
          </cell>
        </row>
        <row r="973">
          <cell r="D973" t="str">
            <v>000360_Z11</v>
          </cell>
          <cell r="P973">
            <v>0.49</v>
          </cell>
          <cell r="AD973">
            <v>0</v>
          </cell>
        </row>
        <row r="974">
          <cell r="D974" t="str">
            <v>000360_Z11</v>
          </cell>
          <cell r="P974">
            <v>0.49</v>
          </cell>
          <cell r="AD974">
            <v>0</v>
          </cell>
        </row>
        <row r="975">
          <cell r="D975" t="str">
            <v>000360_Z11</v>
          </cell>
          <cell r="P975">
            <v>0.49</v>
          </cell>
          <cell r="AD975">
            <v>0</v>
          </cell>
        </row>
        <row r="976">
          <cell r="D976" t="str">
            <v>000365_Z11</v>
          </cell>
          <cell r="P976">
            <v>2.1999999999999999E-2</v>
          </cell>
          <cell r="AD976">
            <v>0</v>
          </cell>
        </row>
        <row r="977">
          <cell r="D977" t="str">
            <v>000365_Z11</v>
          </cell>
          <cell r="P977">
            <v>2.1999999999999999E-2</v>
          </cell>
          <cell r="AD977">
            <v>0</v>
          </cell>
        </row>
        <row r="978">
          <cell r="D978" t="str">
            <v>000365_Z11</v>
          </cell>
          <cell r="P978">
            <v>2.1999999999999999E-2</v>
          </cell>
          <cell r="AD978">
            <v>0</v>
          </cell>
        </row>
        <row r="979">
          <cell r="D979" t="str">
            <v>000365_Z11</v>
          </cell>
          <cell r="P979">
            <v>2.1999999999999999E-2</v>
          </cell>
          <cell r="AD979">
            <v>0</v>
          </cell>
        </row>
        <row r="980">
          <cell r="D980" t="str">
            <v>000365_Z11</v>
          </cell>
          <cell r="P980">
            <v>2.1999999999999999E-2</v>
          </cell>
          <cell r="AD980">
            <v>0</v>
          </cell>
        </row>
        <row r="981">
          <cell r="D981" t="str">
            <v>000365_Z11</v>
          </cell>
          <cell r="P981">
            <v>2.1999999999999999E-2</v>
          </cell>
          <cell r="AD981">
            <v>0</v>
          </cell>
        </row>
        <row r="982">
          <cell r="D982" t="str">
            <v>000366_Z11</v>
          </cell>
          <cell r="P982">
            <v>2.1999999999999999E-2</v>
          </cell>
          <cell r="AD982">
            <v>0</v>
          </cell>
        </row>
        <row r="983">
          <cell r="D983" t="str">
            <v>000366_Z11</v>
          </cell>
          <cell r="P983">
            <v>2.1999999999999999E-2</v>
          </cell>
          <cell r="AD983">
            <v>0</v>
          </cell>
        </row>
        <row r="984">
          <cell r="D984" t="str">
            <v>000366_Z11</v>
          </cell>
          <cell r="P984">
            <v>2.1999999999999999E-2</v>
          </cell>
          <cell r="AD984">
            <v>0</v>
          </cell>
        </row>
        <row r="985">
          <cell r="D985" t="str">
            <v>000366_Z11</v>
          </cell>
          <cell r="P985">
            <v>2.1999999999999999E-2</v>
          </cell>
          <cell r="AD985">
            <v>0</v>
          </cell>
        </row>
        <row r="986">
          <cell r="D986" t="str">
            <v>000366_Z11</v>
          </cell>
          <cell r="P986">
            <v>2.1999999999999999E-2</v>
          </cell>
          <cell r="AD986">
            <v>0</v>
          </cell>
        </row>
        <row r="987">
          <cell r="D987" t="str">
            <v>000366_Z11</v>
          </cell>
          <cell r="P987">
            <v>2.1999999999999999E-2</v>
          </cell>
          <cell r="AD987">
            <v>0</v>
          </cell>
        </row>
        <row r="988">
          <cell r="D988" t="str">
            <v>000367_Z11</v>
          </cell>
          <cell r="P988">
            <v>0.03</v>
          </cell>
          <cell r="AD988">
            <v>0</v>
          </cell>
        </row>
        <row r="989">
          <cell r="D989" t="str">
            <v>000367_Z11</v>
          </cell>
          <cell r="P989">
            <v>0.03</v>
          </cell>
          <cell r="AD989">
            <v>0</v>
          </cell>
        </row>
        <row r="990">
          <cell r="D990" t="str">
            <v>000367_Z11</v>
          </cell>
          <cell r="P990">
            <v>0.03</v>
          </cell>
          <cell r="AD990">
            <v>0</v>
          </cell>
        </row>
        <row r="991">
          <cell r="D991" t="str">
            <v>000367_Z11</v>
          </cell>
          <cell r="P991">
            <v>0.03</v>
          </cell>
          <cell r="AD991">
            <v>0</v>
          </cell>
        </row>
        <row r="992">
          <cell r="D992" t="str">
            <v>000368_Z11</v>
          </cell>
          <cell r="P992">
            <v>0.09</v>
          </cell>
          <cell r="AD992">
            <v>0</v>
          </cell>
        </row>
        <row r="993">
          <cell r="D993" t="str">
            <v>000368_Z11</v>
          </cell>
          <cell r="P993">
            <v>0.09</v>
          </cell>
          <cell r="AD993">
            <v>0</v>
          </cell>
        </row>
        <row r="994">
          <cell r="D994" t="str">
            <v>000368_Z11</v>
          </cell>
          <cell r="P994">
            <v>0.09</v>
          </cell>
          <cell r="AD994">
            <v>0</v>
          </cell>
        </row>
        <row r="995">
          <cell r="D995" t="str">
            <v>000368_Z11</v>
          </cell>
          <cell r="P995">
            <v>0.09</v>
          </cell>
          <cell r="AD995">
            <v>0</v>
          </cell>
        </row>
        <row r="996">
          <cell r="D996" t="str">
            <v>000368_Z11</v>
          </cell>
          <cell r="P996">
            <v>0.09</v>
          </cell>
          <cell r="AD996">
            <v>0</v>
          </cell>
        </row>
        <row r="997">
          <cell r="D997" t="str">
            <v>000368_Z11</v>
          </cell>
          <cell r="P997">
            <v>0.09</v>
          </cell>
          <cell r="AD997">
            <v>0</v>
          </cell>
        </row>
        <row r="998">
          <cell r="D998" t="str">
            <v>000369_Z11</v>
          </cell>
          <cell r="P998">
            <v>5.5E-2</v>
          </cell>
          <cell r="AD998">
            <v>0</v>
          </cell>
        </row>
        <row r="999">
          <cell r="D999" t="str">
            <v>000369_Z11</v>
          </cell>
          <cell r="P999">
            <v>5.5E-2</v>
          </cell>
          <cell r="AD999">
            <v>0</v>
          </cell>
        </row>
        <row r="1000">
          <cell r="D1000" t="str">
            <v>000369_Z11</v>
          </cell>
          <cell r="P1000">
            <v>5.5E-2</v>
          </cell>
          <cell r="AD1000">
            <v>0</v>
          </cell>
        </row>
        <row r="1001">
          <cell r="D1001" t="str">
            <v>000369_Z11</v>
          </cell>
          <cell r="P1001">
            <v>5.5E-2</v>
          </cell>
          <cell r="AD1001">
            <v>0</v>
          </cell>
        </row>
        <row r="1002">
          <cell r="D1002" t="str">
            <v>000369_Z11</v>
          </cell>
          <cell r="P1002">
            <v>5.5E-2</v>
          </cell>
          <cell r="AD1002">
            <v>0</v>
          </cell>
        </row>
        <row r="1003">
          <cell r="D1003" t="str">
            <v>000369_Z11</v>
          </cell>
          <cell r="P1003">
            <v>5.5E-2</v>
          </cell>
          <cell r="AD1003">
            <v>0</v>
          </cell>
        </row>
        <row r="1004">
          <cell r="D1004" t="str">
            <v>000370_Z11</v>
          </cell>
          <cell r="P1004">
            <v>0.13</v>
          </cell>
          <cell r="AD1004">
            <v>0</v>
          </cell>
        </row>
        <row r="1005">
          <cell r="D1005" t="str">
            <v>000370_Z11</v>
          </cell>
          <cell r="P1005">
            <v>0.13</v>
          </cell>
          <cell r="AD1005">
            <v>0</v>
          </cell>
        </row>
        <row r="1006">
          <cell r="D1006" t="str">
            <v>000370_Z11</v>
          </cell>
          <cell r="P1006">
            <v>0.13</v>
          </cell>
          <cell r="AD1006">
            <v>0</v>
          </cell>
        </row>
        <row r="1007">
          <cell r="D1007" t="str">
            <v>000370_Z11</v>
          </cell>
          <cell r="P1007">
            <v>0.13</v>
          </cell>
          <cell r="AD1007">
            <v>0</v>
          </cell>
        </row>
        <row r="1008">
          <cell r="D1008" t="str">
            <v>000370_Z11</v>
          </cell>
          <cell r="P1008">
            <v>0.13</v>
          </cell>
          <cell r="AD1008">
            <v>0</v>
          </cell>
        </row>
        <row r="1009">
          <cell r="D1009" t="str">
            <v>000370_Z11</v>
          </cell>
          <cell r="P1009">
            <v>0.13</v>
          </cell>
          <cell r="AD1009">
            <v>0</v>
          </cell>
        </row>
        <row r="1010">
          <cell r="D1010" t="str">
            <v>000371_Z11</v>
          </cell>
          <cell r="P1010">
            <v>0.189</v>
          </cell>
          <cell r="AD1010">
            <v>0</v>
          </cell>
        </row>
        <row r="1011">
          <cell r="D1011" t="str">
            <v>000371_Z11</v>
          </cell>
          <cell r="P1011">
            <v>0.189</v>
          </cell>
          <cell r="AD1011">
            <v>0</v>
          </cell>
        </row>
        <row r="1012">
          <cell r="D1012" t="str">
            <v>000371_Z11</v>
          </cell>
          <cell r="P1012">
            <v>0.189</v>
          </cell>
          <cell r="AD1012">
            <v>0</v>
          </cell>
        </row>
        <row r="1013">
          <cell r="D1013" t="str">
            <v>000371_Z11</v>
          </cell>
          <cell r="P1013">
            <v>0.189</v>
          </cell>
          <cell r="AD1013">
            <v>0</v>
          </cell>
        </row>
        <row r="1014">
          <cell r="D1014" t="str">
            <v>000371_Z11</v>
          </cell>
          <cell r="P1014">
            <v>0.189</v>
          </cell>
          <cell r="AD1014">
            <v>0</v>
          </cell>
        </row>
        <row r="1015">
          <cell r="D1015" t="str">
            <v>000371_Z11</v>
          </cell>
          <cell r="P1015">
            <v>0.189</v>
          </cell>
          <cell r="AD1015">
            <v>0</v>
          </cell>
        </row>
        <row r="1016">
          <cell r="D1016" t="str">
            <v>000372_Z11</v>
          </cell>
          <cell r="P1016">
            <v>0.23699999999999999</v>
          </cell>
          <cell r="AD1016">
            <v>0</v>
          </cell>
        </row>
        <row r="1017">
          <cell r="D1017" t="str">
            <v>000372_Z11</v>
          </cell>
          <cell r="P1017">
            <v>0.23699999999999999</v>
          </cell>
          <cell r="AD1017">
            <v>0</v>
          </cell>
        </row>
        <row r="1018">
          <cell r="D1018" t="str">
            <v>000372_Z11</v>
          </cell>
          <cell r="P1018">
            <v>0.23699999999999999</v>
          </cell>
          <cell r="AD1018">
            <v>0</v>
          </cell>
        </row>
        <row r="1019">
          <cell r="D1019" t="str">
            <v>000372_Z11</v>
          </cell>
          <cell r="P1019">
            <v>0.23699999999999999</v>
          </cell>
          <cell r="AD1019">
            <v>0</v>
          </cell>
        </row>
        <row r="1020">
          <cell r="D1020" t="str">
            <v>000372_Z11</v>
          </cell>
          <cell r="P1020">
            <v>0.23699999999999999</v>
          </cell>
          <cell r="AD1020">
            <v>0</v>
          </cell>
        </row>
        <row r="1021">
          <cell r="D1021" t="str">
            <v>000372_Z11</v>
          </cell>
          <cell r="P1021">
            <v>0.23699999999999999</v>
          </cell>
          <cell r="AD1021">
            <v>0</v>
          </cell>
        </row>
        <row r="1022">
          <cell r="D1022" t="str">
            <v>000373_Z11</v>
          </cell>
          <cell r="P1022">
            <v>0.03</v>
          </cell>
          <cell r="AD1022">
            <v>0</v>
          </cell>
        </row>
        <row r="1023">
          <cell r="D1023" t="str">
            <v>000373_Z11</v>
          </cell>
          <cell r="P1023">
            <v>0.03</v>
          </cell>
          <cell r="AD1023">
            <v>0</v>
          </cell>
        </row>
        <row r="1024">
          <cell r="D1024" t="str">
            <v>000373_Z11</v>
          </cell>
          <cell r="P1024">
            <v>0.03</v>
          </cell>
          <cell r="AD1024">
            <v>0</v>
          </cell>
        </row>
        <row r="1025">
          <cell r="D1025" t="str">
            <v>000373_Z11</v>
          </cell>
          <cell r="P1025">
            <v>0.03</v>
          </cell>
          <cell r="AD1025">
            <v>0</v>
          </cell>
        </row>
        <row r="1026">
          <cell r="D1026" t="str">
            <v>000373_Z11</v>
          </cell>
          <cell r="P1026">
            <v>0.03</v>
          </cell>
          <cell r="AD1026">
            <v>0</v>
          </cell>
        </row>
        <row r="1027">
          <cell r="D1027" t="str">
            <v>000373_Z11</v>
          </cell>
          <cell r="P1027">
            <v>0.03</v>
          </cell>
          <cell r="AD1027">
            <v>0</v>
          </cell>
        </row>
        <row r="1028">
          <cell r="D1028" t="str">
            <v>000374_Z11</v>
          </cell>
          <cell r="P1028">
            <v>1.0999999999999999E-2</v>
          </cell>
          <cell r="AD1028">
            <v>0</v>
          </cell>
        </row>
        <row r="1029">
          <cell r="D1029" t="str">
            <v>000374_Z11</v>
          </cell>
          <cell r="P1029">
            <v>1.0999999999999999E-2</v>
          </cell>
          <cell r="AD1029">
            <v>0</v>
          </cell>
        </row>
        <row r="1030">
          <cell r="D1030" t="str">
            <v>000374_Z11</v>
          </cell>
          <cell r="P1030">
            <v>1.0999999999999999E-2</v>
          </cell>
          <cell r="AD1030">
            <v>0</v>
          </cell>
        </row>
        <row r="1031">
          <cell r="D1031" t="str">
            <v>000374_Z11</v>
          </cell>
          <cell r="P1031">
            <v>1.0999999999999999E-2</v>
          </cell>
          <cell r="AD1031">
            <v>0</v>
          </cell>
        </row>
        <row r="1032">
          <cell r="D1032" t="str">
            <v>000374_Z11</v>
          </cell>
          <cell r="P1032">
            <v>1.0999999999999999E-2</v>
          </cell>
          <cell r="AD1032">
            <v>0</v>
          </cell>
        </row>
        <row r="1033">
          <cell r="D1033" t="str">
            <v>000374_Z11</v>
          </cell>
          <cell r="P1033">
            <v>1.0999999999999999E-2</v>
          </cell>
          <cell r="AD1033">
            <v>0</v>
          </cell>
        </row>
        <row r="1034">
          <cell r="D1034" t="str">
            <v>000375_Z11</v>
          </cell>
          <cell r="P1034">
            <v>3.6999999999999998E-2</v>
          </cell>
          <cell r="AD1034">
            <v>0</v>
          </cell>
        </row>
        <row r="1035">
          <cell r="D1035" t="str">
            <v>000375_Z11</v>
          </cell>
          <cell r="P1035">
            <v>3.6999999999999998E-2</v>
          </cell>
          <cell r="AD1035">
            <v>0</v>
          </cell>
        </row>
        <row r="1036">
          <cell r="D1036" t="str">
            <v>000375_Z11</v>
          </cell>
          <cell r="P1036">
            <v>3.6999999999999998E-2</v>
          </cell>
          <cell r="AD1036">
            <v>0</v>
          </cell>
        </row>
        <row r="1037">
          <cell r="D1037" t="str">
            <v>000375_Z11</v>
          </cell>
          <cell r="P1037">
            <v>3.6999999999999998E-2</v>
          </cell>
          <cell r="AD1037">
            <v>0</v>
          </cell>
        </row>
        <row r="1038">
          <cell r="D1038" t="str">
            <v>000375_Z11</v>
          </cell>
          <cell r="P1038">
            <v>3.6999999999999998E-2</v>
          </cell>
          <cell r="AD1038">
            <v>0</v>
          </cell>
        </row>
        <row r="1039">
          <cell r="D1039" t="str">
            <v>000375_Z11</v>
          </cell>
          <cell r="P1039">
            <v>3.6999999999999998E-2</v>
          </cell>
          <cell r="AD1039">
            <v>0</v>
          </cell>
        </row>
        <row r="1040">
          <cell r="D1040" t="str">
            <v>000379_Z11</v>
          </cell>
          <cell r="P1040">
            <v>5.5E-2</v>
          </cell>
          <cell r="AD1040">
            <v>0</v>
          </cell>
        </row>
        <row r="1041">
          <cell r="D1041" t="str">
            <v>000379_Z11</v>
          </cell>
          <cell r="P1041">
            <v>5.5E-2</v>
          </cell>
          <cell r="AD1041">
            <v>0</v>
          </cell>
        </row>
        <row r="1042">
          <cell r="D1042" t="str">
            <v>000379_Z11</v>
          </cell>
          <cell r="P1042">
            <v>5.5E-2</v>
          </cell>
          <cell r="AD1042">
            <v>0</v>
          </cell>
        </row>
        <row r="1043">
          <cell r="D1043" t="str">
            <v>000379_Z11</v>
          </cell>
          <cell r="P1043">
            <v>5.5E-2</v>
          </cell>
          <cell r="AD1043">
            <v>0</v>
          </cell>
        </row>
        <row r="1044">
          <cell r="D1044" t="str">
            <v>000379_Z11</v>
          </cell>
          <cell r="P1044">
            <v>5.5E-2</v>
          </cell>
          <cell r="AD1044">
            <v>0</v>
          </cell>
        </row>
        <row r="1045">
          <cell r="D1045" t="str">
            <v>000379_Z11</v>
          </cell>
          <cell r="P1045">
            <v>5.5E-2</v>
          </cell>
          <cell r="AD1045">
            <v>0</v>
          </cell>
        </row>
        <row r="1046">
          <cell r="D1046" t="str">
            <v>000380_Z11</v>
          </cell>
          <cell r="P1046">
            <v>0.22500000000000001</v>
          </cell>
          <cell r="AD1046">
            <v>0</v>
          </cell>
        </row>
        <row r="1047">
          <cell r="D1047" t="str">
            <v>000380_Z11</v>
          </cell>
          <cell r="P1047">
            <v>0.22500000000000001</v>
          </cell>
          <cell r="AD1047">
            <v>0</v>
          </cell>
        </row>
        <row r="1048">
          <cell r="D1048" t="str">
            <v>000380_Z11</v>
          </cell>
          <cell r="P1048">
            <v>0.22500000000000001</v>
          </cell>
          <cell r="AD1048">
            <v>0</v>
          </cell>
        </row>
        <row r="1049">
          <cell r="D1049" t="str">
            <v>000380_Z11</v>
          </cell>
          <cell r="P1049">
            <v>0.22500000000000001</v>
          </cell>
          <cell r="AD1049">
            <v>0</v>
          </cell>
        </row>
        <row r="1050">
          <cell r="D1050" t="str">
            <v>000380_Z11</v>
          </cell>
          <cell r="P1050">
            <v>0.22500000000000001</v>
          </cell>
          <cell r="AD1050">
            <v>0</v>
          </cell>
        </row>
        <row r="1051">
          <cell r="D1051" t="str">
            <v>000380_Z11</v>
          </cell>
          <cell r="P1051">
            <v>0.22500000000000001</v>
          </cell>
          <cell r="AD1051">
            <v>0</v>
          </cell>
        </row>
        <row r="1052">
          <cell r="D1052" t="str">
            <v>000381_Z11</v>
          </cell>
          <cell r="P1052">
            <v>0.3</v>
          </cell>
          <cell r="AD1052">
            <v>0</v>
          </cell>
        </row>
        <row r="1053">
          <cell r="D1053" t="str">
            <v>000381_Z11</v>
          </cell>
          <cell r="P1053">
            <v>0.3</v>
          </cell>
          <cell r="AD1053">
            <v>0</v>
          </cell>
        </row>
        <row r="1054">
          <cell r="D1054" t="str">
            <v>000381_Z11</v>
          </cell>
          <cell r="P1054">
            <v>0.3</v>
          </cell>
          <cell r="AD1054">
            <v>0</v>
          </cell>
        </row>
        <row r="1055">
          <cell r="D1055" t="str">
            <v>000381_Z11</v>
          </cell>
          <cell r="P1055">
            <v>0.3</v>
          </cell>
          <cell r="AD1055">
            <v>0</v>
          </cell>
        </row>
        <row r="1056">
          <cell r="D1056" t="str">
            <v>000381_Z11</v>
          </cell>
          <cell r="P1056">
            <v>0.3</v>
          </cell>
          <cell r="AD1056">
            <v>0</v>
          </cell>
        </row>
        <row r="1057">
          <cell r="D1057" t="str">
            <v>000381_Z11</v>
          </cell>
          <cell r="P1057">
            <v>0.3</v>
          </cell>
          <cell r="AD1057">
            <v>0</v>
          </cell>
        </row>
        <row r="1058">
          <cell r="D1058" t="str">
            <v>000384_Z11</v>
          </cell>
          <cell r="P1058">
            <v>0.04</v>
          </cell>
          <cell r="AD1058">
            <v>0</v>
          </cell>
        </row>
        <row r="1059">
          <cell r="D1059" t="str">
            <v>000384_Z11</v>
          </cell>
          <cell r="P1059">
            <v>0.04</v>
          </cell>
          <cell r="AD1059">
            <v>0</v>
          </cell>
        </row>
        <row r="1060">
          <cell r="D1060" t="str">
            <v>000384_Z11</v>
          </cell>
          <cell r="P1060">
            <v>0.04</v>
          </cell>
          <cell r="AD1060">
            <v>0</v>
          </cell>
        </row>
        <row r="1061">
          <cell r="D1061" t="str">
            <v>000384_Z11</v>
          </cell>
          <cell r="P1061">
            <v>0.04</v>
          </cell>
          <cell r="AD1061">
            <v>0</v>
          </cell>
        </row>
        <row r="1062">
          <cell r="D1062" t="str">
            <v>000384_Z11</v>
          </cell>
          <cell r="P1062">
            <v>0.04</v>
          </cell>
          <cell r="AD1062">
            <v>0</v>
          </cell>
        </row>
        <row r="1063">
          <cell r="D1063" t="str">
            <v>000384_Z11</v>
          </cell>
          <cell r="P1063">
            <v>0.04</v>
          </cell>
          <cell r="AD1063">
            <v>0</v>
          </cell>
        </row>
        <row r="1064">
          <cell r="D1064" t="str">
            <v>000384_Z11</v>
          </cell>
          <cell r="P1064">
            <v>0.04</v>
          </cell>
          <cell r="AD1064">
            <v>0</v>
          </cell>
        </row>
        <row r="1065">
          <cell r="D1065" t="str">
            <v>000385_Z11</v>
          </cell>
          <cell r="P1065">
            <v>0.03</v>
          </cell>
          <cell r="AD1065">
            <v>0</v>
          </cell>
        </row>
        <row r="1066">
          <cell r="D1066" t="str">
            <v>000385_Z11</v>
          </cell>
          <cell r="P1066">
            <v>0.03</v>
          </cell>
          <cell r="AD1066">
            <v>0</v>
          </cell>
        </row>
        <row r="1067">
          <cell r="D1067" t="str">
            <v>000385_Z11</v>
          </cell>
          <cell r="P1067">
            <v>0.03</v>
          </cell>
          <cell r="AD1067">
            <v>0</v>
          </cell>
        </row>
        <row r="1068">
          <cell r="D1068" t="str">
            <v>000385_Z11</v>
          </cell>
          <cell r="P1068">
            <v>0.03</v>
          </cell>
          <cell r="AD1068">
            <v>0</v>
          </cell>
        </row>
        <row r="1069">
          <cell r="D1069" t="str">
            <v>000385_Z11</v>
          </cell>
          <cell r="P1069">
            <v>0.03</v>
          </cell>
          <cell r="AD1069">
            <v>0</v>
          </cell>
        </row>
        <row r="1070">
          <cell r="D1070" t="str">
            <v>000385_Z11</v>
          </cell>
          <cell r="P1070">
            <v>0.03</v>
          </cell>
          <cell r="AD1070">
            <v>0</v>
          </cell>
        </row>
        <row r="1071">
          <cell r="D1071" t="str">
            <v>000385_Z11</v>
          </cell>
          <cell r="P1071">
            <v>0.03</v>
          </cell>
          <cell r="AD1071">
            <v>0</v>
          </cell>
        </row>
        <row r="1072">
          <cell r="D1072" t="str">
            <v>000387_Z11</v>
          </cell>
          <cell r="P1072">
            <v>3.6999999999999998E-2</v>
          </cell>
          <cell r="AD1072">
            <v>0</v>
          </cell>
        </row>
        <row r="1073">
          <cell r="D1073" t="str">
            <v>000387_Z11</v>
          </cell>
          <cell r="P1073">
            <v>3.6999999999999998E-2</v>
          </cell>
          <cell r="AD1073">
            <v>0</v>
          </cell>
        </row>
        <row r="1074">
          <cell r="D1074" t="str">
            <v>000387_Z11</v>
          </cell>
          <cell r="P1074">
            <v>3.6999999999999998E-2</v>
          </cell>
          <cell r="AD1074">
            <v>0</v>
          </cell>
        </row>
        <row r="1075">
          <cell r="D1075" t="str">
            <v>000387_Z11</v>
          </cell>
          <cell r="P1075">
            <v>3.6999999999999998E-2</v>
          </cell>
          <cell r="AD1075">
            <v>0</v>
          </cell>
        </row>
        <row r="1076">
          <cell r="D1076" t="str">
            <v>000387_Z11</v>
          </cell>
          <cell r="P1076">
            <v>3.6999999999999998E-2</v>
          </cell>
          <cell r="AD1076">
            <v>0</v>
          </cell>
        </row>
        <row r="1077">
          <cell r="D1077" t="str">
            <v>000387_Z11</v>
          </cell>
          <cell r="P1077">
            <v>3.6999999999999998E-2</v>
          </cell>
          <cell r="AD1077">
            <v>0</v>
          </cell>
        </row>
        <row r="1078">
          <cell r="D1078" t="str">
            <v>000388_Z11</v>
          </cell>
          <cell r="P1078">
            <v>2.1999999999999999E-2</v>
          </cell>
          <cell r="AD1078">
            <v>0</v>
          </cell>
        </row>
        <row r="1079">
          <cell r="D1079" t="str">
            <v>000388_Z11</v>
          </cell>
          <cell r="P1079">
            <v>2.1999999999999999E-2</v>
          </cell>
          <cell r="AD1079">
            <v>0</v>
          </cell>
        </row>
        <row r="1080">
          <cell r="D1080" t="str">
            <v>000388_Z11</v>
          </cell>
          <cell r="P1080">
            <v>2.1999999999999999E-2</v>
          </cell>
          <cell r="AD1080">
            <v>0</v>
          </cell>
        </row>
        <row r="1081">
          <cell r="D1081" t="str">
            <v>000388_Z11</v>
          </cell>
          <cell r="P1081">
            <v>2.1999999999999999E-2</v>
          </cell>
          <cell r="AD1081">
            <v>0</v>
          </cell>
        </row>
        <row r="1082">
          <cell r="D1082" t="str">
            <v>000388_Z11</v>
          </cell>
          <cell r="P1082">
            <v>2.1999999999999999E-2</v>
          </cell>
          <cell r="AD1082">
            <v>0</v>
          </cell>
        </row>
        <row r="1083">
          <cell r="D1083" t="str">
            <v>000388_Z11</v>
          </cell>
          <cell r="P1083">
            <v>2.1999999999999999E-2</v>
          </cell>
          <cell r="AD1083">
            <v>0</v>
          </cell>
        </row>
        <row r="1084">
          <cell r="D1084" t="str">
            <v>000393_Z11</v>
          </cell>
          <cell r="P1084">
            <v>0.7</v>
          </cell>
          <cell r="AD1084">
            <v>0</v>
          </cell>
        </row>
        <row r="1085">
          <cell r="D1085" t="str">
            <v>000393_Z11</v>
          </cell>
          <cell r="P1085">
            <v>0.7</v>
          </cell>
          <cell r="AD1085">
            <v>0</v>
          </cell>
        </row>
        <row r="1086">
          <cell r="D1086" t="str">
            <v>000393_Z11</v>
          </cell>
          <cell r="P1086">
            <v>0.7</v>
          </cell>
          <cell r="AD1086">
            <v>0</v>
          </cell>
        </row>
        <row r="1087">
          <cell r="D1087" t="str">
            <v>000393_Z11</v>
          </cell>
          <cell r="P1087">
            <v>0.7</v>
          </cell>
          <cell r="AD1087">
            <v>0</v>
          </cell>
        </row>
        <row r="1088">
          <cell r="D1088" t="str">
            <v>000393_Z11</v>
          </cell>
          <cell r="P1088">
            <v>0.7</v>
          </cell>
          <cell r="AD1088">
            <v>0</v>
          </cell>
        </row>
        <row r="1089">
          <cell r="D1089" t="str">
            <v>000393_Z11</v>
          </cell>
          <cell r="P1089">
            <v>0.7</v>
          </cell>
          <cell r="AD1089">
            <v>0</v>
          </cell>
        </row>
        <row r="1090">
          <cell r="D1090" t="str">
            <v>000394_Z11</v>
          </cell>
          <cell r="P1090">
            <v>0.5</v>
          </cell>
          <cell r="AD1090">
            <v>0</v>
          </cell>
        </row>
        <row r="1091">
          <cell r="D1091" t="str">
            <v>000394_Z11</v>
          </cell>
          <cell r="P1091">
            <v>0.5</v>
          </cell>
          <cell r="AD1091">
            <v>0</v>
          </cell>
        </row>
        <row r="1092">
          <cell r="D1092" t="str">
            <v>000394_Z11</v>
          </cell>
          <cell r="P1092">
            <v>0.5</v>
          </cell>
          <cell r="AD1092">
            <v>0</v>
          </cell>
        </row>
        <row r="1093">
          <cell r="D1093" t="str">
            <v>000394_Z11</v>
          </cell>
          <cell r="P1093">
            <v>0.5</v>
          </cell>
          <cell r="AD1093">
            <v>0</v>
          </cell>
        </row>
        <row r="1094">
          <cell r="D1094" t="str">
            <v>000394_Z11</v>
          </cell>
          <cell r="P1094">
            <v>0.5</v>
          </cell>
          <cell r="AD1094">
            <v>0</v>
          </cell>
        </row>
        <row r="1095">
          <cell r="D1095" t="str">
            <v>000394_Z11</v>
          </cell>
          <cell r="P1095">
            <v>0.5</v>
          </cell>
          <cell r="AD1095">
            <v>0</v>
          </cell>
        </row>
        <row r="1096">
          <cell r="D1096" t="str">
            <v>000395_Z11</v>
          </cell>
          <cell r="P1096">
            <v>0.5</v>
          </cell>
          <cell r="AD1096">
            <v>0</v>
          </cell>
        </row>
        <row r="1097">
          <cell r="D1097" t="str">
            <v>000395_Z11</v>
          </cell>
          <cell r="P1097">
            <v>0.5</v>
          </cell>
          <cell r="AD1097">
            <v>0</v>
          </cell>
        </row>
        <row r="1098">
          <cell r="D1098" t="str">
            <v>000395_Z11</v>
          </cell>
          <cell r="P1098">
            <v>0.5</v>
          </cell>
          <cell r="AD1098">
            <v>0</v>
          </cell>
        </row>
        <row r="1099">
          <cell r="D1099" t="str">
            <v>000395_Z11</v>
          </cell>
          <cell r="P1099">
            <v>0.5</v>
          </cell>
          <cell r="AD1099">
            <v>0</v>
          </cell>
        </row>
        <row r="1100">
          <cell r="D1100" t="str">
            <v>000395_Z11</v>
          </cell>
          <cell r="P1100">
            <v>0.5</v>
          </cell>
          <cell r="AD1100">
            <v>0</v>
          </cell>
        </row>
        <row r="1101">
          <cell r="D1101" t="str">
            <v>000395_Z11</v>
          </cell>
          <cell r="P1101">
            <v>0.5</v>
          </cell>
          <cell r="AD1101">
            <v>0</v>
          </cell>
        </row>
        <row r="1102">
          <cell r="D1102" t="str">
            <v>000396_Z11</v>
          </cell>
          <cell r="P1102">
            <v>0.5</v>
          </cell>
          <cell r="AD1102">
            <v>0</v>
          </cell>
        </row>
        <row r="1103">
          <cell r="D1103" t="str">
            <v>000396_Z11</v>
          </cell>
          <cell r="P1103">
            <v>0.5</v>
          </cell>
          <cell r="AD1103">
            <v>0</v>
          </cell>
        </row>
        <row r="1104">
          <cell r="D1104" t="str">
            <v>000396_Z11</v>
          </cell>
          <cell r="P1104">
            <v>0.5</v>
          </cell>
          <cell r="AD1104">
            <v>0</v>
          </cell>
        </row>
        <row r="1105">
          <cell r="D1105" t="str">
            <v>000396_Z11</v>
          </cell>
          <cell r="P1105">
            <v>0.5</v>
          </cell>
          <cell r="AD1105">
            <v>0</v>
          </cell>
        </row>
        <row r="1106">
          <cell r="D1106" t="str">
            <v>000396_Z11</v>
          </cell>
          <cell r="P1106">
            <v>0.5</v>
          </cell>
          <cell r="AD1106">
            <v>0</v>
          </cell>
        </row>
        <row r="1107">
          <cell r="D1107" t="str">
            <v>000396_Z11</v>
          </cell>
          <cell r="P1107">
            <v>0.5</v>
          </cell>
          <cell r="AD1107">
            <v>0</v>
          </cell>
        </row>
        <row r="1108">
          <cell r="D1108" t="str">
            <v>000397_Z11</v>
          </cell>
          <cell r="P1108">
            <v>0.32</v>
          </cell>
          <cell r="AD1108">
            <v>0</v>
          </cell>
        </row>
        <row r="1109">
          <cell r="D1109" t="str">
            <v>000397_Z11</v>
          </cell>
          <cell r="P1109">
            <v>0.32</v>
          </cell>
          <cell r="AD1109">
            <v>0</v>
          </cell>
        </row>
        <row r="1110">
          <cell r="D1110" t="str">
            <v>000397_Z11</v>
          </cell>
          <cell r="P1110">
            <v>0.32</v>
          </cell>
          <cell r="AD1110">
            <v>0</v>
          </cell>
        </row>
        <row r="1111">
          <cell r="D1111" t="str">
            <v>000397_Z11</v>
          </cell>
          <cell r="P1111">
            <v>0.32</v>
          </cell>
          <cell r="AD1111">
            <v>0</v>
          </cell>
        </row>
        <row r="1112">
          <cell r="D1112" t="str">
            <v>000397_Z11</v>
          </cell>
          <cell r="P1112">
            <v>0.32</v>
          </cell>
          <cell r="AD1112">
            <v>0</v>
          </cell>
        </row>
        <row r="1113">
          <cell r="D1113" t="str">
            <v>000397_Z11</v>
          </cell>
          <cell r="P1113">
            <v>0.32</v>
          </cell>
          <cell r="AD1113">
            <v>0</v>
          </cell>
        </row>
        <row r="1114">
          <cell r="D1114" t="str">
            <v>000398_Z11</v>
          </cell>
          <cell r="P1114">
            <v>0.192</v>
          </cell>
          <cell r="AD1114">
            <v>0</v>
          </cell>
        </row>
        <row r="1115">
          <cell r="D1115" t="str">
            <v>000398_Z11</v>
          </cell>
          <cell r="P1115">
            <v>0.192</v>
          </cell>
          <cell r="AD1115">
            <v>0</v>
          </cell>
        </row>
        <row r="1116">
          <cell r="D1116" t="str">
            <v>000398_Z11</v>
          </cell>
          <cell r="P1116">
            <v>0.192</v>
          </cell>
          <cell r="AD1116">
            <v>0</v>
          </cell>
        </row>
        <row r="1117">
          <cell r="D1117" t="str">
            <v>000398_Z11</v>
          </cell>
          <cell r="P1117">
            <v>0.192</v>
          </cell>
          <cell r="AD1117">
            <v>0</v>
          </cell>
        </row>
        <row r="1118">
          <cell r="D1118" t="str">
            <v>000398_Z11</v>
          </cell>
          <cell r="P1118">
            <v>0.192</v>
          </cell>
          <cell r="AD1118">
            <v>0</v>
          </cell>
        </row>
        <row r="1119">
          <cell r="D1119" t="str">
            <v>000398_Z11</v>
          </cell>
          <cell r="P1119">
            <v>0.192</v>
          </cell>
          <cell r="AD1119">
            <v>0</v>
          </cell>
        </row>
        <row r="1120">
          <cell r="D1120" t="str">
            <v>000399_Z11</v>
          </cell>
          <cell r="P1120">
            <v>0.2</v>
          </cell>
          <cell r="AD1120">
            <v>0</v>
          </cell>
        </row>
        <row r="1121">
          <cell r="D1121" t="str">
            <v>000399_Z11</v>
          </cell>
          <cell r="P1121">
            <v>0.2</v>
          </cell>
          <cell r="AD1121">
            <v>0</v>
          </cell>
        </row>
        <row r="1122">
          <cell r="D1122" t="str">
            <v>000399_Z11</v>
          </cell>
          <cell r="P1122">
            <v>0.2</v>
          </cell>
          <cell r="AD1122">
            <v>0</v>
          </cell>
        </row>
        <row r="1123">
          <cell r="D1123" t="str">
            <v>000399_Z11</v>
          </cell>
          <cell r="P1123">
            <v>0.2</v>
          </cell>
          <cell r="AD1123">
            <v>0</v>
          </cell>
        </row>
        <row r="1124">
          <cell r="D1124" t="str">
            <v>000399_Z11</v>
          </cell>
          <cell r="P1124">
            <v>0.2</v>
          </cell>
          <cell r="AD1124">
            <v>0</v>
          </cell>
        </row>
        <row r="1125">
          <cell r="D1125" t="str">
            <v>000399_Z11</v>
          </cell>
          <cell r="P1125">
            <v>0.2</v>
          </cell>
          <cell r="AD1125">
            <v>0</v>
          </cell>
        </row>
        <row r="1126">
          <cell r="D1126" t="str">
            <v>000400_Z11</v>
          </cell>
          <cell r="P1126">
            <v>0.2</v>
          </cell>
          <cell r="AD1126">
            <v>0</v>
          </cell>
        </row>
        <row r="1127">
          <cell r="D1127" t="str">
            <v>000400_Z11</v>
          </cell>
          <cell r="P1127">
            <v>0.2</v>
          </cell>
          <cell r="AD1127">
            <v>0</v>
          </cell>
        </row>
        <row r="1128">
          <cell r="D1128" t="str">
            <v>000400_Z11</v>
          </cell>
          <cell r="P1128">
            <v>0.2</v>
          </cell>
          <cell r="AD1128">
            <v>0</v>
          </cell>
        </row>
        <row r="1129">
          <cell r="D1129" t="str">
            <v>000400_Z11</v>
          </cell>
          <cell r="P1129">
            <v>0.2</v>
          </cell>
          <cell r="AD1129">
            <v>0</v>
          </cell>
        </row>
        <row r="1130">
          <cell r="D1130" t="str">
            <v>000400_Z11</v>
          </cell>
          <cell r="P1130">
            <v>0.2</v>
          </cell>
          <cell r="AD1130">
            <v>0</v>
          </cell>
        </row>
        <row r="1131">
          <cell r="D1131" t="str">
            <v>000400_Z11</v>
          </cell>
          <cell r="P1131">
            <v>0.2</v>
          </cell>
          <cell r="AD1131">
            <v>0</v>
          </cell>
        </row>
        <row r="1132">
          <cell r="D1132" t="str">
            <v>000404_Z11</v>
          </cell>
          <cell r="P1132">
            <v>0.29099999999999998</v>
          </cell>
          <cell r="AD1132">
            <v>0</v>
          </cell>
        </row>
        <row r="1133">
          <cell r="D1133" t="str">
            <v>000404_Z11</v>
          </cell>
          <cell r="P1133">
            <v>0.29099999999999998</v>
          </cell>
          <cell r="AD1133">
            <v>0</v>
          </cell>
        </row>
        <row r="1134">
          <cell r="D1134" t="str">
            <v>000404_Z11</v>
          </cell>
          <cell r="P1134">
            <v>0.29099999999999998</v>
          </cell>
          <cell r="AD1134">
            <v>0</v>
          </cell>
        </row>
        <row r="1135">
          <cell r="D1135" t="str">
            <v>000404_Z11</v>
          </cell>
          <cell r="P1135">
            <v>0.29099999999999998</v>
          </cell>
          <cell r="AD1135">
            <v>0</v>
          </cell>
        </row>
        <row r="1136">
          <cell r="D1136" t="str">
            <v>000404_Z11</v>
          </cell>
          <cell r="P1136">
            <v>0.29099999999999998</v>
          </cell>
          <cell r="AD1136">
            <v>0</v>
          </cell>
        </row>
        <row r="1137">
          <cell r="D1137" t="str">
            <v>000404_Z11</v>
          </cell>
          <cell r="P1137">
            <v>0.29099999999999998</v>
          </cell>
          <cell r="AD1137">
            <v>0</v>
          </cell>
        </row>
        <row r="1138">
          <cell r="D1138" t="str">
            <v>000415_Z11</v>
          </cell>
          <cell r="P1138">
            <v>5.5E-2</v>
          </cell>
          <cell r="AD1138">
            <v>0</v>
          </cell>
        </row>
        <row r="1139">
          <cell r="D1139" t="str">
            <v>000415_Z11</v>
          </cell>
          <cell r="P1139">
            <v>5.5E-2</v>
          </cell>
          <cell r="AD1139">
            <v>0</v>
          </cell>
        </row>
        <row r="1140">
          <cell r="D1140" t="str">
            <v>000415_Z11</v>
          </cell>
          <cell r="P1140">
            <v>5.5E-2</v>
          </cell>
          <cell r="AD1140">
            <v>0</v>
          </cell>
        </row>
        <row r="1141">
          <cell r="D1141" t="str">
            <v>000415_Z11</v>
          </cell>
          <cell r="P1141">
            <v>5.5E-2</v>
          </cell>
          <cell r="AD1141">
            <v>0</v>
          </cell>
        </row>
        <row r="1142">
          <cell r="D1142" t="str">
            <v>000415_Z11</v>
          </cell>
          <cell r="P1142">
            <v>5.5E-2</v>
          </cell>
          <cell r="AD1142">
            <v>0</v>
          </cell>
        </row>
        <row r="1143">
          <cell r="D1143" t="str">
            <v>000415_Z11</v>
          </cell>
          <cell r="P1143">
            <v>5.5E-2</v>
          </cell>
          <cell r="AD1143">
            <v>0</v>
          </cell>
        </row>
        <row r="1144">
          <cell r="D1144" t="str">
            <v>000416_Z11</v>
          </cell>
          <cell r="P1144">
            <v>1.0999999999999999E-2</v>
          </cell>
          <cell r="AD1144">
            <v>0</v>
          </cell>
        </row>
        <row r="1145">
          <cell r="D1145" t="str">
            <v>000416_Z11</v>
          </cell>
          <cell r="P1145">
            <v>1.0999999999999999E-2</v>
          </cell>
          <cell r="AD1145">
            <v>0</v>
          </cell>
        </row>
        <row r="1146">
          <cell r="D1146" t="str">
            <v>000416_Z11</v>
          </cell>
          <cell r="P1146">
            <v>1.0999999999999999E-2</v>
          </cell>
          <cell r="AD1146">
            <v>0</v>
          </cell>
        </row>
        <row r="1147">
          <cell r="D1147" t="str">
            <v>000416_Z11</v>
          </cell>
          <cell r="P1147">
            <v>1.0999999999999999E-2</v>
          </cell>
          <cell r="AD1147">
            <v>0</v>
          </cell>
        </row>
        <row r="1148">
          <cell r="D1148" t="str">
            <v>000416_Z11</v>
          </cell>
          <cell r="P1148">
            <v>1.0999999999999999E-2</v>
          </cell>
          <cell r="AD1148">
            <v>0</v>
          </cell>
        </row>
        <row r="1149">
          <cell r="D1149" t="str">
            <v>000416_Z11</v>
          </cell>
          <cell r="P1149">
            <v>1.0999999999999999E-2</v>
          </cell>
          <cell r="AD1149">
            <v>0</v>
          </cell>
        </row>
        <row r="1150">
          <cell r="D1150" t="str">
            <v>000421_Z11</v>
          </cell>
          <cell r="P1150">
            <v>0.1</v>
          </cell>
          <cell r="AD1150">
            <v>0</v>
          </cell>
        </row>
        <row r="1151">
          <cell r="D1151" t="str">
            <v>000421_Z11</v>
          </cell>
          <cell r="P1151">
            <v>0.1</v>
          </cell>
          <cell r="AD1151">
            <v>0</v>
          </cell>
        </row>
        <row r="1152">
          <cell r="D1152" t="str">
            <v>000421_Z11</v>
          </cell>
          <cell r="P1152">
            <v>0.1</v>
          </cell>
          <cell r="AD1152">
            <v>0</v>
          </cell>
        </row>
        <row r="1153">
          <cell r="D1153" t="str">
            <v>000421_Z11</v>
          </cell>
          <cell r="P1153">
            <v>0.1</v>
          </cell>
          <cell r="AD1153">
            <v>0</v>
          </cell>
        </row>
        <row r="1154">
          <cell r="D1154" t="str">
            <v>000421_Z11</v>
          </cell>
          <cell r="P1154">
            <v>0.1</v>
          </cell>
          <cell r="AD1154">
            <v>0</v>
          </cell>
        </row>
        <row r="1155">
          <cell r="D1155" t="str">
            <v>000421_Z11</v>
          </cell>
          <cell r="P1155">
            <v>0.1</v>
          </cell>
          <cell r="AD1155">
            <v>0</v>
          </cell>
        </row>
        <row r="1156">
          <cell r="D1156" t="str">
            <v>000422_Z11</v>
          </cell>
          <cell r="P1156">
            <v>0.05</v>
          </cell>
          <cell r="AD1156">
            <v>0</v>
          </cell>
        </row>
        <row r="1157">
          <cell r="D1157" t="str">
            <v>000422_Z11</v>
          </cell>
          <cell r="P1157">
            <v>0.05</v>
          </cell>
          <cell r="AD1157">
            <v>0</v>
          </cell>
        </row>
        <row r="1158">
          <cell r="D1158" t="str">
            <v>000422_Z11</v>
          </cell>
          <cell r="P1158">
            <v>0.05</v>
          </cell>
          <cell r="AD1158">
            <v>0</v>
          </cell>
        </row>
        <row r="1159">
          <cell r="D1159" t="str">
            <v>000422_Z11</v>
          </cell>
          <cell r="P1159">
            <v>0.05</v>
          </cell>
          <cell r="AD1159">
            <v>0</v>
          </cell>
        </row>
        <row r="1160">
          <cell r="D1160" t="str">
            <v>000422_Z11</v>
          </cell>
          <cell r="P1160">
            <v>0.05</v>
          </cell>
          <cell r="AD1160">
            <v>0</v>
          </cell>
        </row>
        <row r="1161">
          <cell r="D1161" t="str">
            <v>000422_Z11</v>
          </cell>
          <cell r="P1161">
            <v>0.05</v>
          </cell>
          <cell r="AD1161">
            <v>0</v>
          </cell>
        </row>
        <row r="1162">
          <cell r="D1162" t="str">
            <v>000423_Z11</v>
          </cell>
          <cell r="P1162">
            <v>7.4999999999999997E-2</v>
          </cell>
          <cell r="AD1162">
            <v>0</v>
          </cell>
        </row>
        <row r="1163">
          <cell r="D1163" t="str">
            <v>000423_Z11</v>
          </cell>
          <cell r="P1163">
            <v>7.4999999999999997E-2</v>
          </cell>
          <cell r="AD1163">
            <v>0</v>
          </cell>
        </row>
        <row r="1164">
          <cell r="D1164" t="str">
            <v>000423_Z11</v>
          </cell>
          <cell r="P1164">
            <v>7.4999999999999997E-2</v>
          </cell>
          <cell r="AD1164">
            <v>0</v>
          </cell>
        </row>
        <row r="1165">
          <cell r="D1165" t="str">
            <v>000423_Z11</v>
          </cell>
          <cell r="P1165">
            <v>7.4999999999999997E-2</v>
          </cell>
          <cell r="AD1165">
            <v>0</v>
          </cell>
        </row>
        <row r="1166">
          <cell r="D1166" t="str">
            <v>000423_Z11</v>
          </cell>
          <cell r="P1166">
            <v>7.4999999999999997E-2</v>
          </cell>
          <cell r="AD1166">
            <v>0</v>
          </cell>
        </row>
        <row r="1167">
          <cell r="D1167" t="str">
            <v>000423_Z11</v>
          </cell>
          <cell r="P1167">
            <v>7.4999999999999997E-2</v>
          </cell>
          <cell r="AD1167">
            <v>0</v>
          </cell>
        </row>
        <row r="1168">
          <cell r="D1168" t="str">
            <v>000424_Z11</v>
          </cell>
          <cell r="P1168">
            <v>2.1999999999999999E-2</v>
          </cell>
          <cell r="AD1168">
            <v>0</v>
          </cell>
        </row>
        <row r="1169">
          <cell r="D1169" t="str">
            <v>000424_Z11</v>
          </cell>
          <cell r="P1169">
            <v>2.1999999999999999E-2</v>
          </cell>
          <cell r="AD1169">
            <v>0</v>
          </cell>
        </row>
        <row r="1170">
          <cell r="D1170" t="str">
            <v>000424_Z11</v>
          </cell>
          <cell r="P1170">
            <v>2.1999999999999999E-2</v>
          </cell>
          <cell r="AD1170">
            <v>0</v>
          </cell>
        </row>
        <row r="1171">
          <cell r="D1171" t="str">
            <v>000424_Z11</v>
          </cell>
          <cell r="P1171">
            <v>2.1999999999999999E-2</v>
          </cell>
          <cell r="AD1171">
            <v>0</v>
          </cell>
        </row>
        <row r="1172">
          <cell r="D1172" t="str">
            <v>000424_Z11</v>
          </cell>
          <cell r="P1172">
            <v>2.1999999999999999E-2</v>
          </cell>
          <cell r="AD1172">
            <v>0</v>
          </cell>
        </row>
        <row r="1173">
          <cell r="D1173" t="str">
            <v>000424_Z11</v>
          </cell>
          <cell r="P1173">
            <v>2.1999999999999999E-2</v>
          </cell>
          <cell r="AD1173">
            <v>0</v>
          </cell>
        </row>
        <row r="1174">
          <cell r="D1174" t="str">
            <v>000425_Z11</v>
          </cell>
          <cell r="P1174">
            <v>2.613E-2</v>
          </cell>
          <cell r="AD1174">
            <v>0</v>
          </cell>
        </row>
        <row r="1175">
          <cell r="D1175" t="str">
            <v>000425_Z11</v>
          </cell>
          <cell r="P1175">
            <v>2.613E-2</v>
          </cell>
          <cell r="AD1175">
            <v>0</v>
          </cell>
        </row>
        <row r="1176">
          <cell r="D1176" t="str">
            <v>000425_Z11</v>
          </cell>
          <cell r="P1176">
            <v>2.613E-2</v>
          </cell>
          <cell r="AD1176">
            <v>0</v>
          </cell>
        </row>
        <row r="1177">
          <cell r="D1177" t="str">
            <v>000425_Z11</v>
          </cell>
          <cell r="P1177">
            <v>2.613E-2</v>
          </cell>
          <cell r="AD1177">
            <v>0</v>
          </cell>
        </row>
        <row r="1178">
          <cell r="D1178" t="str">
            <v>000425_Z11</v>
          </cell>
          <cell r="P1178">
            <v>2.613E-2</v>
          </cell>
          <cell r="AD1178">
            <v>0</v>
          </cell>
        </row>
        <row r="1179">
          <cell r="D1179" t="str">
            <v>000428_Z11</v>
          </cell>
          <cell r="P1179">
            <v>7.0000000000000007E-2</v>
          </cell>
          <cell r="AD1179">
            <v>0</v>
          </cell>
        </row>
        <row r="1180">
          <cell r="D1180" t="str">
            <v>000428_Z11</v>
          </cell>
          <cell r="P1180">
            <v>7.0000000000000007E-2</v>
          </cell>
          <cell r="AD1180">
            <v>0</v>
          </cell>
        </row>
        <row r="1181">
          <cell r="D1181" t="str">
            <v>000428_Z11</v>
          </cell>
          <cell r="P1181">
            <v>7.0000000000000007E-2</v>
          </cell>
          <cell r="AD1181">
            <v>0</v>
          </cell>
        </row>
        <row r="1182">
          <cell r="D1182" t="str">
            <v>000428_Z11</v>
          </cell>
          <cell r="P1182">
            <v>7.0000000000000007E-2</v>
          </cell>
          <cell r="AD1182">
            <v>0</v>
          </cell>
        </row>
        <row r="1183">
          <cell r="D1183" t="str">
            <v>000428_Z11</v>
          </cell>
          <cell r="P1183">
            <v>7.0000000000000007E-2</v>
          </cell>
          <cell r="AD1183">
            <v>0</v>
          </cell>
        </row>
        <row r="1184">
          <cell r="D1184" t="str">
            <v>000428_Z11</v>
          </cell>
          <cell r="P1184">
            <v>7.0000000000000007E-2</v>
          </cell>
          <cell r="AD1184">
            <v>0</v>
          </cell>
        </row>
        <row r="1185">
          <cell r="D1185" t="str">
            <v>000429_Z11</v>
          </cell>
          <cell r="P1185">
            <v>4.4999999999999998E-2</v>
          </cell>
          <cell r="AD1185">
            <v>0</v>
          </cell>
        </row>
        <row r="1186">
          <cell r="D1186" t="str">
            <v>000429_Z11</v>
          </cell>
          <cell r="P1186">
            <v>4.4999999999999998E-2</v>
          </cell>
          <cell r="AD1186">
            <v>0</v>
          </cell>
        </row>
        <row r="1187">
          <cell r="D1187" t="str">
            <v>000429_Z11</v>
          </cell>
          <cell r="P1187">
            <v>4.4999999999999998E-2</v>
          </cell>
          <cell r="AD1187">
            <v>0</v>
          </cell>
        </row>
        <row r="1188">
          <cell r="D1188" t="str">
            <v>000429_Z11</v>
          </cell>
          <cell r="P1188">
            <v>4.4999999999999998E-2</v>
          </cell>
          <cell r="AD1188">
            <v>0</v>
          </cell>
        </row>
        <row r="1189">
          <cell r="D1189" t="str">
            <v>000429_Z11</v>
          </cell>
          <cell r="P1189">
            <v>4.4999999999999998E-2</v>
          </cell>
          <cell r="AD1189">
            <v>0</v>
          </cell>
        </row>
        <row r="1190">
          <cell r="D1190" t="str">
            <v>000429_Z11</v>
          </cell>
          <cell r="P1190">
            <v>4.4999999999999998E-2</v>
          </cell>
          <cell r="AD1190">
            <v>0</v>
          </cell>
        </row>
        <row r="1191">
          <cell r="D1191" t="str">
            <v>000430_Z11</v>
          </cell>
          <cell r="P1191">
            <v>0.16</v>
          </cell>
          <cell r="AD1191">
            <v>0</v>
          </cell>
        </row>
        <row r="1192">
          <cell r="D1192" t="str">
            <v>000430_Z11</v>
          </cell>
          <cell r="P1192">
            <v>0.16</v>
          </cell>
          <cell r="AD1192">
            <v>0</v>
          </cell>
        </row>
        <row r="1193">
          <cell r="D1193" t="str">
            <v>000430_Z11</v>
          </cell>
          <cell r="P1193">
            <v>0.16</v>
          </cell>
          <cell r="AD1193">
            <v>0</v>
          </cell>
        </row>
        <row r="1194">
          <cell r="D1194" t="str">
            <v>000430_Z11</v>
          </cell>
          <cell r="P1194">
            <v>0.16</v>
          </cell>
          <cell r="AD1194">
            <v>0</v>
          </cell>
        </row>
        <row r="1195">
          <cell r="D1195" t="str">
            <v>000430_Z11</v>
          </cell>
          <cell r="P1195">
            <v>0.16</v>
          </cell>
          <cell r="AD1195">
            <v>0</v>
          </cell>
        </row>
        <row r="1196">
          <cell r="D1196" t="str">
            <v>000430_Z11</v>
          </cell>
          <cell r="P1196">
            <v>0.16</v>
          </cell>
          <cell r="AD1196">
            <v>0</v>
          </cell>
        </row>
        <row r="1197">
          <cell r="D1197" t="str">
            <v>000431_Z11</v>
          </cell>
          <cell r="P1197">
            <v>0.16</v>
          </cell>
          <cell r="AD1197">
            <v>0</v>
          </cell>
        </row>
        <row r="1198">
          <cell r="D1198" t="str">
            <v>000431_Z11</v>
          </cell>
          <cell r="P1198">
            <v>0.16</v>
          </cell>
          <cell r="AD1198">
            <v>0</v>
          </cell>
        </row>
        <row r="1199">
          <cell r="D1199" t="str">
            <v>000431_Z11</v>
          </cell>
          <cell r="P1199">
            <v>0.16</v>
          </cell>
          <cell r="AD1199">
            <v>0</v>
          </cell>
        </row>
        <row r="1200">
          <cell r="D1200" t="str">
            <v>000431_Z11</v>
          </cell>
          <cell r="P1200">
            <v>0.16</v>
          </cell>
          <cell r="AD1200">
            <v>0</v>
          </cell>
        </row>
        <row r="1201">
          <cell r="D1201" t="str">
            <v>000431_Z11</v>
          </cell>
          <cell r="P1201">
            <v>0.16</v>
          </cell>
          <cell r="AD1201">
            <v>0</v>
          </cell>
        </row>
        <row r="1202">
          <cell r="D1202" t="str">
            <v>000431_Z11</v>
          </cell>
          <cell r="P1202">
            <v>0.16</v>
          </cell>
          <cell r="AD1202">
            <v>0</v>
          </cell>
        </row>
        <row r="1203">
          <cell r="D1203" t="str">
            <v>000432_Z11</v>
          </cell>
          <cell r="P1203">
            <v>0.09</v>
          </cell>
          <cell r="AD1203">
            <v>0</v>
          </cell>
        </row>
        <row r="1204">
          <cell r="D1204" t="str">
            <v>000432_Z11</v>
          </cell>
          <cell r="P1204">
            <v>0.09</v>
          </cell>
          <cell r="AD1204">
            <v>0</v>
          </cell>
        </row>
        <row r="1205">
          <cell r="D1205" t="str">
            <v>000432_Z11</v>
          </cell>
          <cell r="P1205">
            <v>0.09</v>
          </cell>
          <cell r="AD1205">
            <v>0</v>
          </cell>
        </row>
        <row r="1206">
          <cell r="D1206" t="str">
            <v>000432_Z11</v>
          </cell>
          <cell r="P1206">
            <v>0.09</v>
          </cell>
          <cell r="AD1206">
            <v>0</v>
          </cell>
        </row>
        <row r="1207">
          <cell r="D1207" t="str">
            <v>000432_Z11</v>
          </cell>
          <cell r="P1207">
            <v>0.09</v>
          </cell>
          <cell r="AD1207">
            <v>0</v>
          </cell>
        </row>
        <row r="1208">
          <cell r="D1208" t="str">
            <v>000432_Z11</v>
          </cell>
          <cell r="P1208">
            <v>0.09</v>
          </cell>
          <cell r="AD1208">
            <v>0</v>
          </cell>
        </row>
        <row r="1209">
          <cell r="D1209" t="str">
            <v>000469_Z11</v>
          </cell>
          <cell r="P1209">
            <v>0.02</v>
          </cell>
          <cell r="AD1209">
            <v>0</v>
          </cell>
        </row>
        <row r="1210">
          <cell r="D1210" t="str">
            <v>000469_Z11</v>
          </cell>
          <cell r="P1210">
            <v>0.02</v>
          </cell>
          <cell r="AD1210">
            <v>0</v>
          </cell>
        </row>
        <row r="1211">
          <cell r="D1211" t="str">
            <v>000469_Z11</v>
          </cell>
          <cell r="P1211">
            <v>1.4999999999999999E-2</v>
          </cell>
          <cell r="AD1211">
            <v>0</v>
          </cell>
        </row>
        <row r="1212">
          <cell r="D1212" t="str">
            <v>000469_Z11</v>
          </cell>
          <cell r="P1212">
            <v>1.4999999999999999E-2</v>
          </cell>
          <cell r="AD1212">
            <v>0</v>
          </cell>
        </row>
        <row r="1213">
          <cell r="D1213" t="str">
            <v>000469_Z11</v>
          </cell>
          <cell r="P1213">
            <v>1.4999999999999999E-2</v>
          </cell>
          <cell r="AD1213">
            <v>0</v>
          </cell>
        </row>
        <row r="1214">
          <cell r="D1214" t="str">
            <v>000469_Z11</v>
          </cell>
          <cell r="P1214">
            <v>1.4999999999999999E-2</v>
          </cell>
          <cell r="AD1214">
            <v>0</v>
          </cell>
        </row>
        <row r="1215">
          <cell r="D1215" t="str">
            <v>000469_Z11</v>
          </cell>
          <cell r="P1215">
            <v>1.4999999999999999E-2</v>
          </cell>
          <cell r="AD1215">
            <v>0</v>
          </cell>
        </row>
        <row r="1216">
          <cell r="D1216" t="str">
            <v>000470_Z11</v>
          </cell>
          <cell r="P1216">
            <v>4.4999999999999998E-2</v>
          </cell>
          <cell r="AD1216">
            <v>0</v>
          </cell>
        </row>
        <row r="1217">
          <cell r="D1217" t="str">
            <v>000470_Z11</v>
          </cell>
          <cell r="P1217">
            <v>4.4999999999999998E-2</v>
          </cell>
          <cell r="AD1217">
            <v>0</v>
          </cell>
        </row>
        <row r="1218">
          <cell r="D1218" t="str">
            <v>000470_Z11</v>
          </cell>
          <cell r="P1218">
            <v>4.4999999999999998E-2</v>
          </cell>
          <cell r="AD1218">
            <v>0</v>
          </cell>
        </row>
        <row r="1219">
          <cell r="D1219" t="str">
            <v>000470_Z11</v>
          </cell>
          <cell r="P1219">
            <v>4.4999999999999998E-2</v>
          </cell>
          <cell r="AD1219">
            <v>0</v>
          </cell>
        </row>
        <row r="1220">
          <cell r="D1220" t="str">
            <v>000470_Z11</v>
          </cell>
          <cell r="P1220">
            <v>4.4999999999999998E-2</v>
          </cell>
          <cell r="AD1220">
            <v>0</v>
          </cell>
        </row>
        <row r="1221">
          <cell r="D1221" t="str">
            <v>000470_Z11</v>
          </cell>
          <cell r="P1221">
            <v>4.4999999999999998E-2</v>
          </cell>
          <cell r="AD1221">
            <v>0</v>
          </cell>
        </row>
        <row r="1222">
          <cell r="D1222" t="str">
            <v>000471_Z11</v>
          </cell>
          <cell r="P1222">
            <v>3.2000000000000001E-2</v>
          </cell>
          <cell r="AD1222">
            <v>0</v>
          </cell>
        </row>
        <row r="1223">
          <cell r="D1223" t="str">
            <v>000471_Z11</v>
          </cell>
          <cell r="P1223">
            <v>3.2000000000000001E-2</v>
          </cell>
          <cell r="AD1223">
            <v>0</v>
          </cell>
        </row>
        <row r="1224">
          <cell r="D1224" t="str">
            <v>000471_Z11</v>
          </cell>
          <cell r="P1224">
            <v>3.2000000000000001E-2</v>
          </cell>
          <cell r="AD1224">
            <v>0</v>
          </cell>
        </row>
        <row r="1225">
          <cell r="D1225" t="str">
            <v>000471_Z11</v>
          </cell>
          <cell r="P1225">
            <v>3.2000000000000001E-2</v>
          </cell>
          <cell r="AD1225">
            <v>0</v>
          </cell>
        </row>
        <row r="1226">
          <cell r="D1226" t="str">
            <v>000471_Z11</v>
          </cell>
          <cell r="P1226">
            <v>3.2000000000000001E-2</v>
          </cell>
          <cell r="AD1226">
            <v>0</v>
          </cell>
        </row>
        <row r="1227">
          <cell r="D1227" t="str">
            <v>000471_Z11</v>
          </cell>
          <cell r="P1227">
            <v>3.2000000000000001E-2</v>
          </cell>
          <cell r="AD1227">
            <v>0</v>
          </cell>
        </row>
        <row r="1228">
          <cell r="D1228" t="str">
            <v>000476_Z11</v>
          </cell>
          <cell r="P1228">
            <v>0.11</v>
          </cell>
          <cell r="AD1228">
            <v>0</v>
          </cell>
        </row>
        <row r="1229">
          <cell r="D1229" t="str">
            <v>000476_Z11</v>
          </cell>
          <cell r="P1229">
            <v>0.11</v>
          </cell>
          <cell r="AD1229">
            <v>0</v>
          </cell>
        </row>
        <row r="1230">
          <cell r="D1230" t="str">
            <v>000476_Z11</v>
          </cell>
          <cell r="P1230">
            <v>0.11</v>
          </cell>
          <cell r="AD1230">
            <v>0</v>
          </cell>
        </row>
        <row r="1231">
          <cell r="D1231" t="str">
            <v>000476_Z11</v>
          </cell>
          <cell r="P1231">
            <v>0.11</v>
          </cell>
          <cell r="AD1231">
            <v>0</v>
          </cell>
        </row>
        <row r="1232">
          <cell r="D1232" t="str">
            <v>000476_Z11</v>
          </cell>
          <cell r="P1232">
            <v>0.11</v>
          </cell>
          <cell r="AD1232">
            <v>0</v>
          </cell>
        </row>
        <row r="1233">
          <cell r="D1233" t="str">
            <v>000476_Z11</v>
          </cell>
          <cell r="P1233">
            <v>0.11</v>
          </cell>
          <cell r="AD1233">
            <v>0</v>
          </cell>
        </row>
        <row r="1234">
          <cell r="D1234" t="str">
            <v>000477_Z11</v>
          </cell>
          <cell r="P1234">
            <v>0.11</v>
          </cell>
          <cell r="AD1234">
            <v>0</v>
          </cell>
        </row>
        <row r="1235">
          <cell r="D1235" t="str">
            <v>000477_Z11</v>
          </cell>
          <cell r="P1235">
            <v>0.11</v>
          </cell>
          <cell r="AD1235">
            <v>0</v>
          </cell>
        </row>
        <row r="1236">
          <cell r="D1236" t="str">
            <v>000477_Z11</v>
          </cell>
          <cell r="P1236">
            <v>0.11</v>
          </cell>
          <cell r="AD1236">
            <v>0</v>
          </cell>
        </row>
        <row r="1237">
          <cell r="D1237" t="str">
            <v>000477_Z11</v>
          </cell>
          <cell r="P1237">
            <v>0.11</v>
          </cell>
          <cell r="AD1237">
            <v>0</v>
          </cell>
        </row>
        <row r="1238">
          <cell r="D1238" t="str">
            <v>000477_Z11</v>
          </cell>
          <cell r="P1238">
            <v>0.11</v>
          </cell>
          <cell r="AD1238">
            <v>0</v>
          </cell>
        </row>
        <row r="1239">
          <cell r="D1239" t="str">
            <v>000477_Z11</v>
          </cell>
          <cell r="P1239">
            <v>0.11</v>
          </cell>
          <cell r="AD1239">
            <v>0</v>
          </cell>
        </row>
        <row r="1240">
          <cell r="D1240" t="str">
            <v>000478_Z11</v>
          </cell>
          <cell r="P1240">
            <v>0.09</v>
          </cell>
          <cell r="AD1240">
            <v>0</v>
          </cell>
        </row>
        <row r="1241">
          <cell r="D1241" t="str">
            <v>000478_Z11</v>
          </cell>
          <cell r="P1241">
            <v>0.09</v>
          </cell>
          <cell r="AD1241">
            <v>0</v>
          </cell>
        </row>
        <row r="1242">
          <cell r="D1242" t="str">
            <v>000478_Z11</v>
          </cell>
          <cell r="P1242">
            <v>0.09</v>
          </cell>
          <cell r="AD1242">
            <v>0</v>
          </cell>
        </row>
        <row r="1243">
          <cell r="D1243" t="str">
            <v>000478_Z11</v>
          </cell>
          <cell r="P1243">
            <v>0.09</v>
          </cell>
          <cell r="AD1243">
            <v>0</v>
          </cell>
        </row>
        <row r="1244">
          <cell r="D1244" t="str">
            <v>000478_Z11</v>
          </cell>
          <cell r="P1244">
            <v>0.09</v>
          </cell>
          <cell r="AD1244">
            <v>0</v>
          </cell>
        </row>
        <row r="1245">
          <cell r="D1245" t="str">
            <v>000478_Z11</v>
          </cell>
          <cell r="P1245">
            <v>0.09</v>
          </cell>
          <cell r="AD1245">
            <v>0</v>
          </cell>
        </row>
        <row r="1246">
          <cell r="D1246" t="str">
            <v>000490_Z11</v>
          </cell>
          <cell r="P1246">
            <v>0.05</v>
          </cell>
          <cell r="AD1246">
            <v>0</v>
          </cell>
        </row>
        <row r="1247">
          <cell r="D1247" t="str">
            <v>000490_Z11</v>
          </cell>
          <cell r="P1247">
            <v>0.05</v>
          </cell>
          <cell r="AD1247">
            <v>0</v>
          </cell>
        </row>
        <row r="1248">
          <cell r="D1248" t="str">
            <v>000490_Z11</v>
          </cell>
          <cell r="P1248">
            <v>0.05</v>
          </cell>
          <cell r="AD1248">
            <v>0</v>
          </cell>
        </row>
        <row r="1249">
          <cell r="D1249" t="str">
            <v>000490_Z11</v>
          </cell>
          <cell r="P1249">
            <v>0.05</v>
          </cell>
          <cell r="AD1249">
            <v>0</v>
          </cell>
        </row>
        <row r="1250">
          <cell r="D1250" t="str">
            <v>000490_Z11</v>
          </cell>
          <cell r="P1250">
            <v>0.05</v>
          </cell>
          <cell r="AD1250">
            <v>0</v>
          </cell>
        </row>
        <row r="1251">
          <cell r="D1251" t="str">
            <v>000490_Z11</v>
          </cell>
          <cell r="P1251">
            <v>0.05</v>
          </cell>
          <cell r="AD1251">
            <v>0</v>
          </cell>
        </row>
        <row r="1252">
          <cell r="D1252" t="str">
            <v>000492_Z11</v>
          </cell>
          <cell r="P1252">
            <v>0.03</v>
          </cell>
          <cell r="AD1252">
            <v>0</v>
          </cell>
        </row>
        <row r="1253">
          <cell r="D1253" t="str">
            <v>000492_Z11</v>
          </cell>
          <cell r="P1253">
            <v>0.03</v>
          </cell>
          <cell r="AD1253">
            <v>0</v>
          </cell>
        </row>
        <row r="1254">
          <cell r="D1254" t="str">
            <v>000492_Z11</v>
          </cell>
          <cell r="P1254">
            <v>0.03</v>
          </cell>
          <cell r="AD1254">
            <v>0</v>
          </cell>
        </row>
        <row r="1255">
          <cell r="D1255" t="str">
            <v>000492_Z11</v>
          </cell>
          <cell r="P1255">
            <v>0.03</v>
          </cell>
          <cell r="AD1255">
            <v>0</v>
          </cell>
        </row>
        <row r="1256">
          <cell r="D1256" t="str">
            <v>000492_Z11</v>
          </cell>
          <cell r="P1256">
            <v>0.03</v>
          </cell>
          <cell r="AD1256">
            <v>0</v>
          </cell>
        </row>
        <row r="1257">
          <cell r="D1257" t="str">
            <v>000492_Z11</v>
          </cell>
          <cell r="P1257">
            <v>0.03</v>
          </cell>
          <cell r="AD1257">
            <v>0</v>
          </cell>
        </row>
        <row r="1258">
          <cell r="D1258" t="str">
            <v>000505_Z11</v>
          </cell>
          <cell r="P1258">
            <v>9.9000000000000005E-2</v>
          </cell>
          <cell r="AD1258">
            <v>0</v>
          </cell>
        </row>
        <row r="1259">
          <cell r="D1259" t="str">
            <v>000505_Z11</v>
          </cell>
          <cell r="P1259">
            <v>9.9000000000000005E-2</v>
          </cell>
          <cell r="AD1259">
            <v>0</v>
          </cell>
        </row>
        <row r="1260">
          <cell r="D1260" t="str">
            <v>000505_Z11</v>
          </cell>
          <cell r="P1260">
            <v>9.9000000000000005E-2</v>
          </cell>
          <cell r="AD1260">
            <v>0</v>
          </cell>
        </row>
        <row r="1261">
          <cell r="D1261" t="str">
            <v>000505_Z11</v>
          </cell>
          <cell r="P1261">
            <v>9.9000000000000005E-2</v>
          </cell>
          <cell r="AD1261">
            <v>0</v>
          </cell>
        </row>
        <row r="1262">
          <cell r="D1262" t="str">
            <v>000505_Z11</v>
          </cell>
          <cell r="P1262">
            <v>9.9000000000000005E-2</v>
          </cell>
          <cell r="AD1262">
            <v>0</v>
          </cell>
        </row>
        <row r="1263">
          <cell r="D1263" t="str">
            <v>000505_Z11</v>
          </cell>
          <cell r="P1263">
            <v>9.9000000000000005E-2</v>
          </cell>
          <cell r="AD1263">
            <v>0</v>
          </cell>
        </row>
        <row r="1264">
          <cell r="D1264" t="str">
            <v>000508_Z11</v>
          </cell>
          <cell r="P1264">
            <v>2.1999999999999999E-2</v>
          </cell>
          <cell r="AD1264">
            <v>0</v>
          </cell>
        </row>
        <row r="1265">
          <cell r="D1265" t="str">
            <v>000508_Z11</v>
          </cell>
          <cell r="P1265">
            <v>2.1999999999999999E-2</v>
          </cell>
          <cell r="AD1265">
            <v>0</v>
          </cell>
        </row>
        <row r="1266">
          <cell r="D1266" t="str">
            <v>000508_Z11</v>
          </cell>
          <cell r="P1266">
            <v>2.1999999999999999E-2</v>
          </cell>
          <cell r="AD1266">
            <v>0</v>
          </cell>
        </row>
        <row r="1267">
          <cell r="D1267" t="str">
            <v>000508_Z11</v>
          </cell>
          <cell r="P1267">
            <v>2.1999999999999999E-2</v>
          </cell>
          <cell r="AD1267">
            <v>0</v>
          </cell>
        </row>
        <row r="1268">
          <cell r="D1268" t="str">
            <v>000508_Z11</v>
          </cell>
          <cell r="P1268">
            <v>2.1999999999999999E-2</v>
          </cell>
          <cell r="AD1268">
            <v>0</v>
          </cell>
        </row>
        <row r="1269">
          <cell r="D1269" t="str">
            <v>000508_Z11</v>
          </cell>
          <cell r="P1269">
            <v>2.1999999999999999E-2</v>
          </cell>
          <cell r="AD1269">
            <v>0</v>
          </cell>
        </row>
        <row r="1270">
          <cell r="D1270" t="str">
            <v>000509_Z11</v>
          </cell>
          <cell r="P1270">
            <v>0.8</v>
          </cell>
          <cell r="AD1270">
            <v>0</v>
          </cell>
        </row>
        <row r="1271">
          <cell r="D1271" t="str">
            <v>000509_Z11</v>
          </cell>
          <cell r="P1271">
            <v>0.8</v>
          </cell>
          <cell r="AD1271">
            <v>0</v>
          </cell>
        </row>
        <row r="1272">
          <cell r="D1272" t="str">
            <v>000509_Z11</v>
          </cell>
          <cell r="P1272">
            <v>0.8</v>
          </cell>
          <cell r="AD1272">
            <v>0</v>
          </cell>
        </row>
        <row r="1273">
          <cell r="D1273" t="str">
            <v>000509_Z11</v>
          </cell>
          <cell r="P1273">
            <v>0.8</v>
          </cell>
          <cell r="AD1273">
            <v>0</v>
          </cell>
        </row>
        <row r="1274">
          <cell r="D1274" t="str">
            <v>000509_Z11</v>
          </cell>
          <cell r="P1274">
            <v>0.8</v>
          </cell>
          <cell r="AD1274">
            <v>0</v>
          </cell>
        </row>
        <row r="1275">
          <cell r="D1275" t="str">
            <v>000509_Z11</v>
          </cell>
          <cell r="P1275">
            <v>0.8</v>
          </cell>
          <cell r="AD1275">
            <v>0</v>
          </cell>
        </row>
        <row r="1276">
          <cell r="D1276" t="str">
            <v>000510_Z11</v>
          </cell>
          <cell r="P1276">
            <v>0.23</v>
          </cell>
          <cell r="AD1276">
            <v>0</v>
          </cell>
        </row>
        <row r="1277">
          <cell r="D1277" t="str">
            <v>000510_Z11</v>
          </cell>
          <cell r="P1277">
            <v>0.23</v>
          </cell>
          <cell r="AD1277">
            <v>0</v>
          </cell>
        </row>
        <row r="1278">
          <cell r="D1278" t="str">
            <v>000510_Z11</v>
          </cell>
          <cell r="P1278">
            <v>0.23</v>
          </cell>
          <cell r="AD1278">
            <v>0</v>
          </cell>
        </row>
        <row r="1279">
          <cell r="D1279" t="str">
            <v>000510_Z11</v>
          </cell>
          <cell r="P1279">
            <v>0.23</v>
          </cell>
          <cell r="AD1279">
            <v>0</v>
          </cell>
        </row>
        <row r="1280">
          <cell r="D1280" t="str">
            <v>000510_Z11</v>
          </cell>
          <cell r="P1280">
            <v>0.23</v>
          </cell>
          <cell r="AD1280">
            <v>0</v>
          </cell>
        </row>
        <row r="1281">
          <cell r="D1281" t="str">
            <v>000510_Z11</v>
          </cell>
          <cell r="P1281">
            <v>0.23</v>
          </cell>
          <cell r="AD1281">
            <v>0</v>
          </cell>
        </row>
        <row r="1282">
          <cell r="D1282" t="str">
            <v>000511_Z11</v>
          </cell>
          <cell r="P1282">
            <v>0.2</v>
          </cell>
          <cell r="AD1282">
            <v>0</v>
          </cell>
        </row>
        <row r="1283">
          <cell r="D1283" t="str">
            <v>000511_Z11</v>
          </cell>
          <cell r="P1283">
            <v>0.2</v>
          </cell>
          <cell r="AD1283">
            <v>0</v>
          </cell>
        </row>
        <row r="1284">
          <cell r="D1284" t="str">
            <v>000511_Z11</v>
          </cell>
          <cell r="P1284">
            <v>0.2</v>
          </cell>
          <cell r="AD1284">
            <v>0</v>
          </cell>
        </row>
        <row r="1285">
          <cell r="D1285" t="str">
            <v>000511_Z11</v>
          </cell>
          <cell r="P1285">
            <v>0.2</v>
          </cell>
          <cell r="AD1285">
            <v>0</v>
          </cell>
        </row>
        <row r="1286">
          <cell r="D1286" t="str">
            <v>000511_Z11</v>
          </cell>
          <cell r="P1286">
            <v>0.2</v>
          </cell>
          <cell r="AD1286">
            <v>0</v>
          </cell>
        </row>
        <row r="1287">
          <cell r="D1287" t="str">
            <v>000511_Z11</v>
          </cell>
          <cell r="P1287">
            <v>0.2</v>
          </cell>
          <cell r="AD1287">
            <v>0</v>
          </cell>
        </row>
        <row r="1288">
          <cell r="D1288" t="str">
            <v>000512_Z11</v>
          </cell>
          <cell r="P1288">
            <v>4.8000000000000001E-2</v>
          </cell>
          <cell r="AD1288">
            <v>0</v>
          </cell>
        </row>
        <row r="1289">
          <cell r="D1289" t="str">
            <v>000512_Z11</v>
          </cell>
          <cell r="P1289">
            <v>4.8000000000000001E-2</v>
          </cell>
          <cell r="AD1289">
            <v>0</v>
          </cell>
        </row>
        <row r="1290">
          <cell r="D1290" t="str">
            <v>000512_Z11</v>
          </cell>
          <cell r="P1290">
            <v>4.8000000000000001E-2</v>
          </cell>
          <cell r="AD1290">
            <v>0</v>
          </cell>
        </row>
        <row r="1291">
          <cell r="D1291" t="str">
            <v>000512_Z11</v>
          </cell>
          <cell r="P1291">
            <v>4.8000000000000001E-2</v>
          </cell>
          <cell r="AD1291">
            <v>0</v>
          </cell>
        </row>
        <row r="1292">
          <cell r="D1292" t="str">
            <v>000512_Z11</v>
          </cell>
          <cell r="P1292">
            <v>4.8000000000000001E-2</v>
          </cell>
          <cell r="AD1292">
            <v>0</v>
          </cell>
        </row>
        <row r="1293">
          <cell r="D1293" t="str">
            <v>000512_Z11</v>
          </cell>
          <cell r="P1293">
            <v>4.8000000000000001E-2</v>
          </cell>
          <cell r="AD1293">
            <v>0</v>
          </cell>
        </row>
        <row r="1294">
          <cell r="D1294" t="str">
            <v>000513_Z11</v>
          </cell>
          <cell r="P1294">
            <v>2.5000000000000001E-2</v>
          </cell>
          <cell r="AD1294">
            <v>0</v>
          </cell>
        </row>
        <row r="1295">
          <cell r="D1295" t="str">
            <v>000513_Z11</v>
          </cell>
          <cell r="P1295">
            <v>2.5000000000000001E-2</v>
          </cell>
          <cell r="AD1295">
            <v>0</v>
          </cell>
        </row>
        <row r="1296">
          <cell r="D1296" t="str">
            <v>000513_Z11</v>
          </cell>
          <cell r="P1296">
            <v>2.5000000000000001E-2</v>
          </cell>
          <cell r="AD1296">
            <v>0</v>
          </cell>
        </row>
        <row r="1297">
          <cell r="D1297" t="str">
            <v>000513_Z11</v>
          </cell>
          <cell r="P1297">
            <v>2.5000000000000001E-2</v>
          </cell>
          <cell r="AD1297">
            <v>0</v>
          </cell>
        </row>
        <row r="1298">
          <cell r="D1298" t="str">
            <v>000513_Z11</v>
          </cell>
          <cell r="P1298">
            <v>2.5000000000000001E-2</v>
          </cell>
          <cell r="AD1298">
            <v>0</v>
          </cell>
        </row>
        <row r="1299">
          <cell r="D1299" t="str">
            <v>000513_Z11</v>
          </cell>
          <cell r="P1299">
            <v>2.5000000000000001E-2</v>
          </cell>
          <cell r="AD1299">
            <v>0</v>
          </cell>
        </row>
        <row r="1300">
          <cell r="D1300" t="str">
            <v>000514_Z11</v>
          </cell>
          <cell r="P1300">
            <v>2.5000000000000001E-2</v>
          </cell>
          <cell r="AD1300">
            <v>0</v>
          </cell>
        </row>
        <row r="1301">
          <cell r="D1301" t="str">
            <v>000514_Z11</v>
          </cell>
          <cell r="P1301">
            <v>2.5000000000000001E-2</v>
          </cell>
          <cell r="AD1301">
            <v>0</v>
          </cell>
        </row>
        <row r="1302">
          <cell r="D1302" t="str">
            <v>000514_Z11</v>
          </cell>
          <cell r="P1302">
            <v>2.5000000000000001E-2</v>
          </cell>
          <cell r="AD1302">
            <v>0</v>
          </cell>
        </row>
        <row r="1303">
          <cell r="D1303" t="str">
            <v>000514_Z11</v>
          </cell>
          <cell r="P1303">
            <v>2.5000000000000001E-2</v>
          </cell>
          <cell r="AD1303">
            <v>0</v>
          </cell>
        </row>
        <row r="1304">
          <cell r="D1304" t="str">
            <v>000514_Z11</v>
          </cell>
          <cell r="P1304">
            <v>2.5000000000000001E-2</v>
          </cell>
          <cell r="AD1304">
            <v>0</v>
          </cell>
        </row>
        <row r="1305">
          <cell r="D1305" t="str">
            <v>000514_Z11</v>
          </cell>
          <cell r="P1305">
            <v>2.5000000000000001E-2</v>
          </cell>
          <cell r="AD1305">
            <v>0</v>
          </cell>
        </row>
        <row r="1306">
          <cell r="D1306" t="str">
            <v>000515_Z11</v>
          </cell>
          <cell r="P1306">
            <v>0.4</v>
          </cell>
          <cell r="AD1306">
            <v>0</v>
          </cell>
        </row>
        <row r="1307">
          <cell r="D1307" t="str">
            <v>000515_Z11</v>
          </cell>
          <cell r="P1307">
            <v>0.4</v>
          </cell>
          <cell r="AD1307">
            <v>0</v>
          </cell>
        </row>
        <row r="1308">
          <cell r="D1308" t="str">
            <v>000515_Z11</v>
          </cell>
          <cell r="P1308">
            <v>0.4</v>
          </cell>
          <cell r="AD1308">
            <v>0</v>
          </cell>
        </row>
        <row r="1309">
          <cell r="D1309" t="str">
            <v>000515_Z11</v>
          </cell>
          <cell r="P1309">
            <v>0.4</v>
          </cell>
          <cell r="AD1309">
            <v>0</v>
          </cell>
        </row>
        <row r="1310">
          <cell r="D1310" t="str">
            <v>000515_Z11</v>
          </cell>
          <cell r="P1310">
            <v>0.4</v>
          </cell>
          <cell r="AD1310">
            <v>0</v>
          </cell>
        </row>
        <row r="1311">
          <cell r="D1311" t="str">
            <v>000515_Z11</v>
          </cell>
          <cell r="P1311">
            <v>0.4</v>
          </cell>
          <cell r="AD1311">
            <v>0</v>
          </cell>
        </row>
        <row r="1312">
          <cell r="D1312" t="str">
            <v>000519_Z11</v>
          </cell>
          <cell r="P1312">
            <v>0.09</v>
          </cell>
          <cell r="AD1312">
            <v>0</v>
          </cell>
        </row>
        <row r="1313">
          <cell r="D1313" t="str">
            <v>000519_Z11</v>
          </cell>
          <cell r="P1313">
            <v>0.09</v>
          </cell>
          <cell r="AD1313">
            <v>0</v>
          </cell>
        </row>
        <row r="1314">
          <cell r="D1314" t="str">
            <v>000519_Z11</v>
          </cell>
          <cell r="P1314">
            <v>0.09</v>
          </cell>
          <cell r="AD1314">
            <v>0</v>
          </cell>
        </row>
        <row r="1315">
          <cell r="D1315" t="str">
            <v>000519_Z11</v>
          </cell>
          <cell r="P1315">
            <v>0.09</v>
          </cell>
          <cell r="AD1315">
            <v>0</v>
          </cell>
        </row>
        <row r="1316">
          <cell r="D1316" t="str">
            <v>000519_Z11</v>
          </cell>
          <cell r="P1316">
            <v>0.09</v>
          </cell>
          <cell r="AD1316">
            <v>0</v>
          </cell>
        </row>
        <row r="1317">
          <cell r="D1317" t="str">
            <v>000519_Z11</v>
          </cell>
          <cell r="P1317">
            <v>0.09</v>
          </cell>
          <cell r="AD1317">
            <v>0</v>
          </cell>
        </row>
        <row r="1318">
          <cell r="D1318" t="str">
            <v>000520_Z11</v>
          </cell>
          <cell r="P1318">
            <v>2.72</v>
          </cell>
          <cell r="AD1318">
            <v>0</v>
          </cell>
        </row>
        <row r="1319">
          <cell r="D1319" t="str">
            <v>000520_Z11</v>
          </cell>
          <cell r="P1319">
            <v>2.72</v>
          </cell>
          <cell r="AD1319">
            <v>0</v>
          </cell>
        </row>
        <row r="1320">
          <cell r="D1320" t="str">
            <v>000520_Z11</v>
          </cell>
          <cell r="P1320">
            <v>2.72</v>
          </cell>
          <cell r="AD1320">
            <v>0</v>
          </cell>
        </row>
        <row r="1321">
          <cell r="D1321" t="str">
            <v>000520_Z11</v>
          </cell>
          <cell r="P1321">
            <v>2.72</v>
          </cell>
          <cell r="AD1321">
            <v>0</v>
          </cell>
        </row>
        <row r="1322">
          <cell r="D1322" t="str">
            <v>000520_Z11</v>
          </cell>
          <cell r="P1322">
            <v>2.72</v>
          </cell>
          <cell r="AD1322">
            <v>0</v>
          </cell>
        </row>
        <row r="1323">
          <cell r="D1323" t="str">
            <v>000520_Z11</v>
          </cell>
          <cell r="P1323">
            <v>2.72</v>
          </cell>
          <cell r="AD1323">
            <v>0</v>
          </cell>
        </row>
        <row r="1324">
          <cell r="D1324" t="str">
            <v>000521_Z11</v>
          </cell>
          <cell r="P1324">
            <v>0.4</v>
          </cell>
          <cell r="AD1324">
            <v>0</v>
          </cell>
        </row>
        <row r="1325">
          <cell r="D1325" t="str">
            <v>000521_Z11</v>
          </cell>
          <cell r="P1325">
            <v>0.4</v>
          </cell>
          <cell r="AD1325">
            <v>0</v>
          </cell>
        </row>
        <row r="1326">
          <cell r="D1326" t="str">
            <v>000521_Z11</v>
          </cell>
          <cell r="P1326">
            <v>0.4</v>
          </cell>
          <cell r="AD1326">
            <v>0</v>
          </cell>
        </row>
        <row r="1327">
          <cell r="D1327" t="str">
            <v>000521_Z11</v>
          </cell>
          <cell r="P1327">
            <v>0.4</v>
          </cell>
          <cell r="AD1327">
            <v>0</v>
          </cell>
        </row>
        <row r="1328">
          <cell r="D1328" t="str">
            <v>000521_Z11</v>
          </cell>
          <cell r="P1328">
            <v>0.4</v>
          </cell>
          <cell r="AD1328">
            <v>0</v>
          </cell>
        </row>
        <row r="1329">
          <cell r="D1329" t="str">
            <v>000521_Z11</v>
          </cell>
          <cell r="P1329">
            <v>0.4</v>
          </cell>
          <cell r="AD1329">
            <v>0</v>
          </cell>
        </row>
        <row r="1330">
          <cell r="D1330" t="str">
            <v>000522_Z11</v>
          </cell>
          <cell r="P1330">
            <v>4.4999999999999998E-2</v>
          </cell>
          <cell r="AD1330">
            <v>0</v>
          </cell>
        </row>
        <row r="1331">
          <cell r="D1331" t="str">
            <v>000522_Z11</v>
          </cell>
          <cell r="P1331">
            <v>4.4999999999999998E-2</v>
          </cell>
          <cell r="AD1331">
            <v>0</v>
          </cell>
        </row>
        <row r="1332">
          <cell r="D1332" t="str">
            <v>000522_Z11</v>
          </cell>
          <cell r="P1332">
            <v>4.4999999999999998E-2</v>
          </cell>
          <cell r="AD1332">
            <v>0</v>
          </cell>
        </row>
        <row r="1333">
          <cell r="D1333" t="str">
            <v>000522_Z11</v>
          </cell>
          <cell r="P1333">
            <v>4.4999999999999998E-2</v>
          </cell>
          <cell r="AD1333">
            <v>0</v>
          </cell>
        </row>
        <row r="1334">
          <cell r="D1334" t="str">
            <v>000522_Z11</v>
          </cell>
          <cell r="P1334">
            <v>4.4999999999999998E-2</v>
          </cell>
          <cell r="AD1334">
            <v>0</v>
          </cell>
        </row>
        <row r="1335">
          <cell r="D1335" t="str">
            <v>000522_Z11</v>
          </cell>
          <cell r="P1335">
            <v>4.4999999999999998E-2</v>
          </cell>
          <cell r="AD1335">
            <v>0</v>
          </cell>
        </row>
        <row r="1336">
          <cell r="D1336" t="str">
            <v>000527_Z11</v>
          </cell>
          <cell r="P1336">
            <v>0.16</v>
          </cell>
          <cell r="AD1336">
            <v>0</v>
          </cell>
        </row>
        <row r="1337">
          <cell r="D1337" t="str">
            <v>000527_Z11</v>
          </cell>
          <cell r="P1337">
            <v>0.16</v>
          </cell>
          <cell r="AD1337">
            <v>0</v>
          </cell>
        </row>
        <row r="1338">
          <cell r="D1338" t="str">
            <v>000527_Z11</v>
          </cell>
          <cell r="P1338">
            <v>0.16</v>
          </cell>
          <cell r="AD1338">
            <v>0</v>
          </cell>
        </row>
        <row r="1339">
          <cell r="D1339" t="str">
            <v>000527_Z11</v>
          </cell>
          <cell r="P1339">
            <v>0.16</v>
          </cell>
          <cell r="AD1339">
            <v>0</v>
          </cell>
        </row>
        <row r="1340">
          <cell r="D1340" t="str">
            <v>000527_Z11</v>
          </cell>
          <cell r="P1340">
            <v>0.16</v>
          </cell>
          <cell r="AD1340">
            <v>0</v>
          </cell>
        </row>
        <row r="1341">
          <cell r="D1341" t="str">
            <v>000527_Z11</v>
          </cell>
          <cell r="P1341">
            <v>0.16</v>
          </cell>
          <cell r="AD1341">
            <v>0</v>
          </cell>
        </row>
        <row r="1342">
          <cell r="D1342" t="str">
            <v>000528_Z11</v>
          </cell>
          <cell r="P1342">
            <v>0.04</v>
          </cell>
          <cell r="AD1342">
            <v>0</v>
          </cell>
        </row>
        <row r="1343">
          <cell r="D1343" t="str">
            <v>000528_Z11</v>
          </cell>
          <cell r="P1343">
            <v>0.04</v>
          </cell>
          <cell r="AD1343">
            <v>0</v>
          </cell>
        </row>
        <row r="1344">
          <cell r="D1344" t="str">
            <v>000528_Z11</v>
          </cell>
          <cell r="P1344">
            <v>0.04</v>
          </cell>
          <cell r="AD1344">
            <v>0</v>
          </cell>
        </row>
        <row r="1345">
          <cell r="D1345" t="str">
            <v>000528_Z11</v>
          </cell>
          <cell r="P1345">
            <v>0.04</v>
          </cell>
          <cell r="AD1345">
            <v>0</v>
          </cell>
        </row>
        <row r="1346">
          <cell r="D1346" t="str">
            <v>000528_Z11</v>
          </cell>
          <cell r="P1346">
            <v>0.04</v>
          </cell>
          <cell r="AD1346">
            <v>0</v>
          </cell>
        </row>
        <row r="1347">
          <cell r="D1347" t="str">
            <v>000528_Z11</v>
          </cell>
          <cell r="P1347">
            <v>0.04</v>
          </cell>
          <cell r="AD1347">
            <v>0</v>
          </cell>
        </row>
        <row r="1348">
          <cell r="D1348" t="str">
            <v>000529_Z11</v>
          </cell>
          <cell r="P1348">
            <v>1.9E-2</v>
          </cell>
          <cell r="AD1348">
            <v>0</v>
          </cell>
        </row>
        <row r="1349">
          <cell r="D1349" t="str">
            <v>000529_Z11</v>
          </cell>
          <cell r="P1349">
            <v>1.9E-2</v>
          </cell>
          <cell r="AD1349">
            <v>0</v>
          </cell>
        </row>
        <row r="1350">
          <cell r="D1350" t="str">
            <v>000529_Z11</v>
          </cell>
          <cell r="P1350">
            <v>1.9E-2</v>
          </cell>
          <cell r="AD1350">
            <v>0</v>
          </cell>
        </row>
        <row r="1351">
          <cell r="D1351" t="str">
            <v>000529_Z11</v>
          </cell>
          <cell r="P1351">
            <v>1.9E-2</v>
          </cell>
          <cell r="AD1351">
            <v>0</v>
          </cell>
        </row>
        <row r="1352">
          <cell r="D1352" t="str">
            <v>000529_Z11</v>
          </cell>
          <cell r="P1352">
            <v>1.9E-2</v>
          </cell>
          <cell r="AD1352">
            <v>0</v>
          </cell>
        </row>
        <row r="1353">
          <cell r="D1353" t="str">
            <v>000529_Z11</v>
          </cell>
          <cell r="P1353">
            <v>1.9E-2</v>
          </cell>
          <cell r="AD1353">
            <v>0</v>
          </cell>
        </row>
        <row r="1354">
          <cell r="D1354" t="str">
            <v>000533_Z11</v>
          </cell>
          <cell r="P1354">
            <v>0.11</v>
          </cell>
          <cell r="AD1354">
            <v>0</v>
          </cell>
        </row>
        <row r="1355">
          <cell r="D1355" t="str">
            <v>000533_Z11</v>
          </cell>
          <cell r="P1355">
            <v>0.11</v>
          </cell>
          <cell r="AD1355">
            <v>0</v>
          </cell>
        </row>
        <row r="1356">
          <cell r="D1356" t="str">
            <v>000533_Z11</v>
          </cell>
          <cell r="P1356">
            <v>0.11</v>
          </cell>
          <cell r="AD1356">
            <v>0</v>
          </cell>
        </row>
        <row r="1357">
          <cell r="D1357" t="str">
            <v>000533_Z11</v>
          </cell>
          <cell r="P1357">
            <v>0.11</v>
          </cell>
          <cell r="AD1357">
            <v>0</v>
          </cell>
        </row>
        <row r="1358">
          <cell r="D1358" t="str">
            <v>000533_Z11</v>
          </cell>
          <cell r="P1358">
            <v>0.11</v>
          </cell>
          <cell r="AD1358">
            <v>0</v>
          </cell>
        </row>
        <row r="1359">
          <cell r="D1359" t="str">
            <v>000533_Z11</v>
          </cell>
          <cell r="P1359">
            <v>0.11</v>
          </cell>
          <cell r="AD1359">
            <v>0</v>
          </cell>
        </row>
        <row r="1360">
          <cell r="D1360" t="str">
            <v>000534_Z11</v>
          </cell>
          <cell r="P1360">
            <v>0.11</v>
          </cell>
          <cell r="AD1360">
            <v>0</v>
          </cell>
        </row>
        <row r="1361">
          <cell r="D1361" t="str">
            <v>000534_Z11</v>
          </cell>
          <cell r="P1361">
            <v>0.11</v>
          </cell>
          <cell r="AD1361">
            <v>0</v>
          </cell>
        </row>
        <row r="1362">
          <cell r="D1362" t="str">
            <v>000534_Z11</v>
          </cell>
          <cell r="P1362">
            <v>0.11</v>
          </cell>
          <cell r="AD1362">
            <v>0</v>
          </cell>
        </row>
        <row r="1363">
          <cell r="D1363" t="str">
            <v>000534_Z11</v>
          </cell>
          <cell r="P1363">
            <v>0.11</v>
          </cell>
          <cell r="AD1363">
            <v>0</v>
          </cell>
        </row>
        <row r="1364">
          <cell r="D1364" t="str">
            <v>000534_Z11</v>
          </cell>
          <cell r="P1364">
            <v>0.11</v>
          </cell>
          <cell r="AD1364">
            <v>0</v>
          </cell>
        </row>
        <row r="1365">
          <cell r="D1365" t="str">
            <v>000534_Z11</v>
          </cell>
          <cell r="P1365">
            <v>0.11</v>
          </cell>
          <cell r="AD1365">
            <v>0</v>
          </cell>
        </row>
        <row r="1366">
          <cell r="D1366" t="str">
            <v>000535_Z11</v>
          </cell>
          <cell r="P1366">
            <v>0.13200000000000001</v>
          </cell>
          <cell r="AD1366">
            <v>0</v>
          </cell>
        </row>
        <row r="1367">
          <cell r="D1367" t="str">
            <v>000535_Z11</v>
          </cell>
          <cell r="P1367">
            <v>0.13200000000000001</v>
          </cell>
          <cell r="AD1367">
            <v>0</v>
          </cell>
        </row>
        <row r="1368">
          <cell r="D1368" t="str">
            <v>000535_Z11</v>
          </cell>
          <cell r="P1368">
            <v>0.13200000000000001</v>
          </cell>
          <cell r="AD1368">
            <v>0</v>
          </cell>
        </row>
        <row r="1369">
          <cell r="D1369" t="str">
            <v>000535_Z11</v>
          </cell>
          <cell r="P1369">
            <v>0.13200000000000001</v>
          </cell>
          <cell r="AD1369">
            <v>0</v>
          </cell>
        </row>
        <row r="1370">
          <cell r="D1370" t="str">
            <v>000535_Z11</v>
          </cell>
          <cell r="P1370">
            <v>0.13200000000000001</v>
          </cell>
          <cell r="AD1370">
            <v>0</v>
          </cell>
        </row>
        <row r="1371">
          <cell r="D1371" t="str">
            <v>000535_Z11</v>
          </cell>
          <cell r="P1371">
            <v>0.13200000000000001</v>
          </cell>
          <cell r="AD1371">
            <v>0</v>
          </cell>
        </row>
        <row r="1372">
          <cell r="D1372" t="str">
            <v>000540_Z11</v>
          </cell>
          <cell r="P1372">
            <v>6.0000000000000001E-3</v>
          </cell>
          <cell r="AD1372">
            <v>0</v>
          </cell>
        </row>
        <row r="1373">
          <cell r="D1373" t="str">
            <v>000540_Z11</v>
          </cell>
          <cell r="P1373">
            <v>6.0000000000000001E-3</v>
          </cell>
          <cell r="AD1373">
            <v>0</v>
          </cell>
        </row>
        <row r="1374">
          <cell r="D1374" t="str">
            <v>000540_Z11</v>
          </cell>
          <cell r="P1374">
            <v>6.0000000000000001E-3</v>
          </cell>
          <cell r="AD1374">
            <v>0</v>
          </cell>
        </row>
        <row r="1375">
          <cell r="D1375" t="str">
            <v>000540_Z11</v>
          </cell>
          <cell r="P1375">
            <v>6.0000000000000001E-3</v>
          </cell>
          <cell r="AD1375">
            <v>0</v>
          </cell>
        </row>
        <row r="1376">
          <cell r="D1376" t="str">
            <v>000540_Z11</v>
          </cell>
          <cell r="P1376">
            <v>6.0000000000000001E-3</v>
          </cell>
          <cell r="AD1376">
            <v>0</v>
          </cell>
        </row>
        <row r="1377">
          <cell r="D1377" t="str">
            <v>000540_Z11</v>
          </cell>
          <cell r="P1377">
            <v>6.0000000000000001E-3</v>
          </cell>
          <cell r="AD1377">
            <v>0</v>
          </cell>
        </row>
        <row r="1378">
          <cell r="D1378" t="str">
            <v>000541_Z11</v>
          </cell>
          <cell r="P1378">
            <v>0.03</v>
          </cell>
          <cell r="AD1378">
            <v>0</v>
          </cell>
        </row>
        <row r="1379">
          <cell r="D1379" t="str">
            <v>000541_Z11</v>
          </cell>
          <cell r="P1379">
            <v>0.03</v>
          </cell>
          <cell r="AD1379">
            <v>0</v>
          </cell>
        </row>
        <row r="1380">
          <cell r="D1380" t="str">
            <v>000541_Z11</v>
          </cell>
          <cell r="P1380">
            <v>0.03</v>
          </cell>
          <cell r="AD1380">
            <v>0</v>
          </cell>
        </row>
        <row r="1381">
          <cell r="D1381" t="str">
            <v>000541_Z11</v>
          </cell>
          <cell r="P1381">
            <v>0.03</v>
          </cell>
          <cell r="AD1381">
            <v>0</v>
          </cell>
        </row>
        <row r="1382">
          <cell r="D1382" t="str">
            <v>000541_Z11</v>
          </cell>
          <cell r="P1382">
            <v>0.03</v>
          </cell>
          <cell r="AD1382">
            <v>0</v>
          </cell>
        </row>
        <row r="1383">
          <cell r="D1383" t="str">
            <v>000541_Z11</v>
          </cell>
          <cell r="P1383">
            <v>0.03</v>
          </cell>
          <cell r="AD1383">
            <v>0</v>
          </cell>
        </row>
        <row r="1384">
          <cell r="D1384" t="str">
            <v>000542_Z11</v>
          </cell>
          <cell r="P1384">
            <v>2.1999999999999999E-2</v>
          </cell>
          <cell r="AD1384">
            <v>0</v>
          </cell>
        </row>
        <row r="1385">
          <cell r="D1385" t="str">
            <v>000542_Z11</v>
          </cell>
          <cell r="P1385">
            <v>2.1999999999999999E-2</v>
          </cell>
          <cell r="AD1385">
            <v>0</v>
          </cell>
        </row>
        <row r="1386">
          <cell r="D1386" t="str">
            <v>000542_Z11</v>
          </cell>
          <cell r="P1386">
            <v>2.1999999999999999E-2</v>
          </cell>
          <cell r="AD1386">
            <v>0</v>
          </cell>
        </row>
        <row r="1387">
          <cell r="D1387" t="str">
            <v>000542_Z11</v>
          </cell>
          <cell r="P1387">
            <v>2.1999999999999999E-2</v>
          </cell>
          <cell r="AD1387">
            <v>0</v>
          </cell>
        </row>
        <row r="1388">
          <cell r="D1388" t="str">
            <v>000542_Z11</v>
          </cell>
          <cell r="P1388">
            <v>2.1999999999999999E-2</v>
          </cell>
          <cell r="AD1388">
            <v>0</v>
          </cell>
        </row>
        <row r="1389">
          <cell r="D1389" t="str">
            <v>000542_Z11</v>
          </cell>
          <cell r="P1389">
            <v>2.1999999999999999E-2</v>
          </cell>
          <cell r="AD1389">
            <v>0</v>
          </cell>
        </row>
        <row r="1390">
          <cell r="D1390" t="str">
            <v>000552_Z11</v>
          </cell>
          <cell r="P1390">
            <v>0.03</v>
          </cell>
          <cell r="AD1390">
            <v>0</v>
          </cell>
        </row>
        <row r="1391">
          <cell r="D1391" t="str">
            <v>000552_Z11</v>
          </cell>
          <cell r="P1391">
            <v>0.03</v>
          </cell>
          <cell r="AD1391">
            <v>0</v>
          </cell>
        </row>
        <row r="1392">
          <cell r="D1392" t="str">
            <v>000552_Z11</v>
          </cell>
          <cell r="P1392">
            <v>0.03</v>
          </cell>
          <cell r="AD1392">
            <v>0</v>
          </cell>
        </row>
        <row r="1393">
          <cell r="D1393" t="str">
            <v>000552_Z11</v>
          </cell>
          <cell r="P1393">
            <v>0.03</v>
          </cell>
          <cell r="AD1393">
            <v>0</v>
          </cell>
        </row>
        <row r="1394">
          <cell r="D1394" t="str">
            <v>000552_Z11</v>
          </cell>
          <cell r="P1394">
            <v>0.03</v>
          </cell>
          <cell r="AD1394">
            <v>0</v>
          </cell>
        </row>
        <row r="1395">
          <cell r="D1395" t="str">
            <v>000552_Z11</v>
          </cell>
          <cell r="P1395">
            <v>0.03</v>
          </cell>
          <cell r="AD1395">
            <v>0</v>
          </cell>
        </row>
        <row r="1396">
          <cell r="D1396" t="str">
            <v>000553_Z11</v>
          </cell>
          <cell r="P1396">
            <v>4.4999999999999998E-2</v>
          </cell>
          <cell r="AD1396">
            <v>0</v>
          </cell>
        </row>
        <row r="1397">
          <cell r="D1397" t="str">
            <v>000553_Z11</v>
          </cell>
          <cell r="P1397">
            <v>4.4999999999999998E-2</v>
          </cell>
          <cell r="AD1397">
            <v>0</v>
          </cell>
        </row>
        <row r="1398">
          <cell r="D1398" t="str">
            <v>000553_Z11</v>
          </cell>
          <cell r="P1398">
            <v>4.4999999999999998E-2</v>
          </cell>
          <cell r="AD1398">
            <v>0</v>
          </cell>
        </row>
        <row r="1399">
          <cell r="D1399" t="str">
            <v>000553_Z11</v>
          </cell>
          <cell r="P1399">
            <v>4.4999999999999998E-2</v>
          </cell>
          <cell r="AD1399">
            <v>0</v>
          </cell>
        </row>
        <row r="1400">
          <cell r="D1400" t="str">
            <v>000553_Z11</v>
          </cell>
          <cell r="P1400">
            <v>4.4999999999999998E-2</v>
          </cell>
          <cell r="AD1400">
            <v>0</v>
          </cell>
        </row>
        <row r="1401">
          <cell r="D1401" t="str">
            <v>000553_Z11</v>
          </cell>
          <cell r="P1401">
            <v>4.4999999999999998E-2</v>
          </cell>
          <cell r="AD1401">
            <v>0</v>
          </cell>
        </row>
        <row r="1402">
          <cell r="D1402" t="str">
            <v>000555_Z11</v>
          </cell>
          <cell r="P1402">
            <v>0.19</v>
          </cell>
          <cell r="AD1402">
            <v>0</v>
          </cell>
        </row>
        <row r="1403">
          <cell r="D1403" t="str">
            <v>000555_Z11</v>
          </cell>
          <cell r="P1403">
            <v>0.19</v>
          </cell>
          <cell r="AD1403">
            <v>0</v>
          </cell>
        </row>
        <row r="1404">
          <cell r="D1404" t="str">
            <v>000555_Z11</v>
          </cell>
          <cell r="P1404">
            <v>0.19</v>
          </cell>
          <cell r="AD1404">
            <v>0</v>
          </cell>
        </row>
        <row r="1405">
          <cell r="D1405" t="str">
            <v>000555_Z11</v>
          </cell>
          <cell r="P1405">
            <v>0.19</v>
          </cell>
          <cell r="AD1405">
            <v>0</v>
          </cell>
        </row>
        <row r="1406">
          <cell r="D1406" t="str">
            <v>000555_Z11</v>
          </cell>
          <cell r="P1406">
            <v>0.19</v>
          </cell>
          <cell r="AD1406">
            <v>0</v>
          </cell>
        </row>
        <row r="1407">
          <cell r="D1407" t="str">
            <v>000555_Z11</v>
          </cell>
          <cell r="P1407">
            <v>0.19</v>
          </cell>
          <cell r="AD1407">
            <v>0</v>
          </cell>
        </row>
        <row r="1408">
          <cell r="D1408" t="str">
            <v>000556_Z11</v>
          </cell>
          <cell r="P1408">
            <v>0.19</v>
          </cell>
          <cell r="AD1408">
            <v>0</v>
          </cell>
        </row>
        <row r="1409">
          <cell r="D1409" t="str">
            <v>000556_Z11</v>
          </cell>
          <cell r="P1409">
            <v>0.19</v>
          </cell>
          <cell r="AD1409">
            <v>0</v>
          </cell>
        </row>
        <row r="1410">
          <cell r="D1410" t="str">
            <v>000556_Z11</v>
          </cell>
          <cell r="P1410">
            <v>0.19</v>
          </cell>
          <cell r="AD1410">
            <v>0</v>
          </cell>
        </row>
        <row r="1411">
          <cell r="D1411" t="str">
            <v>000556_Z11</v>
          </cell>
          <cell r="P1411">
            <v>0.19</v>
          </cell>
          <cell r="AD1411">
            <v>0</v>
          </cell>
        </row>
        <row r="1412">
          <cell r="D1412" t="str">
            <v>000556_Z11</v>
          </cell>
          <cell r="P1412">
            <v>0.19</v>
          </cell>
          <cell r="AD1412">
            <v>0</v>
          </cell>
        </row>
        <row r="1413">
          <cell r="D1413" t="str">
            <v>000556_Z11</v>
          </cell>
          <cell r="P1413">
            <v>0.19</v>
          </cell>
          <cell r="AD1413">
            <v>0</v>
          </cell>
        </row>
        <row r="1414">
          <cell r="D1414" t="str">
            <v>000579_Z11</v>
          </cell>
          <cell r="P1414">
            <v>0.11</v>
          </cell>
          <cell r="AD1414">
            <v>0</v>
          </cell>
        </row>
        <row r="1415">
          <cell r="D1415" t="str">
            <v>000579_Z11</v>
          </cell>
          <cell r="P1415">
            <v>0.11</v>
          </cell>
          <cell r="AD1415">
            <v>0</v>
          </cell>
        </row>
        <row r="1416">
          <cell r="D1416" t="str">
            <v>000579_Z11</v>
          </cell>
          <cell r="P1416">
            <v>0.11</v>
          </cell>
          <cell r="AD1416">
            <v>0</v>
          </cell>
        </row>
        <row r="1417">
          <cell r="D1417" t="str">
            <v>000579_Z11</v>
          </cell>
          <cell r="P1417">
            <v>0.11</v>
          </cell>
          <cell r="AD1417">
            <v>0</v>
          </cell>
        </row>
        <row r="1418">
          <cell r="D1418" t="str">
            <v>000579_Z11</v>
          </cell>
          <cell r="P1418">
            <v>0.11</v>
          </cell>
          <cell r="AD1418">
            <v>0</v>
          </cell>
        </row>
        <row r="1419">
          <cell r="D1419" t="str">
            <v>000579_Z11</v>
          </cell>
          <cell r="P1419">
            <v>0.11</v>
          </cell>
          <cell r="AD1419">
            <v>0</v>
          </cell>
        </row>
        <row r="1420">
          <cell r="D1420" t="str">
            <v>000580_Z11</v>
          </cell>
          <cell r="P1420">
            <v>0.11</v>
          </cell>
          <cell r="AD1420">
            <v>0</v>
          </cell>
        </row>
        <row r="1421">
          <cell r="D1421" t="str">
            <v>000580_Z11</v>
          </cell>
          <cell r="P1421">
            <v>0.11</v>
          </cell>
          <cell r="AD1421">
            <v>0</v>
          </cell>
        </row>
        <row r="1422">
          <cell r="D1422" t="str">
            <v>000580_Z11</v>
          </cell>
          <cell r="P1422">
            <v>0.11</v>
          </cell>
          <cell r="AD1422">
            <v>0</v>
          </cell>
        </row>
        <row r="1423">
          <cell r="D1423" t="str">
            <v>000580_Z11</v>
          </cell>
          <cell r="P1423">
            <v>0.11</v>
          </cell>
          <cell r="AD1423">
            <v>0</v>
          </cell>
        </row>
        <row r="1424">
          <cell r="D1424" t="str">
            <v>000580_Z11</v>
          </cell>
          <cell r="P1424">
            <v>0.11</v>
          </cell>
          <cell r="AD1424">
            <v>0</v>
          </cell>
        </row>
        <row r="1425">
          <cell r="D1425" t="str">
            <v>000580_Z11</v>
          </cell>
          <cell r="P1425">
            <v>0.11</v>
          </cell>
          <cell r="AD1425">
            <v>0</v>
          </cell>
        </row>
        <row r="1426">
          <cell r="D1426" t="str">
            <v>000583_Z11</v>
          </cell>
          <cell r="P1426">
            <v>0.02</v>
          </cell>
          <cell r="AD1426">
            <v>0</v>
          </cell>
        </row>
        <row r="1427">
          <cell r="D1427" t="str">
            <v>000583_Z11</v>
          </cell>
          <cell r="P1427">
            <v>0.02</v>
          </cell>
          <cell r="AD1427">
            <v>0</v>
          </cell>
        </row>
        <row r="1428">
          <cell r="D1428" t="str">
            <v>000583_Z11</v>
          </cell>
          <cell r="P1428">
            <v>0.02</v>
          </cell>
          <cell r="AD1428">
            <v>0</v>
          </cell>
        </row>
        <row r="1429">
          <cell r="D1429" t="str">
            <v>000583_Z11</v>
          </cell>
          <cell r="P1429">
            <v>0.02</v>
          </cell>
          <cell r="AD1429">
            <v>0</v>
          </cell>
        </row>
        <row r="1430">
          <cell r="D1430" t="str">
            <v>000583_Z11</v>
          </cell>
          <cell r="P1430">
            <v>0.02</v>
          </cell>
          <cell r="AD1430">
            <v>0</v>
          </cell>
        </row>
        <row r="1431">
          <cell r="D1431" t="str">
            <v>000583_Z11</v>
          </cell>
          <cell r="P1431">
            <v>0.02</v>
          </cell>
          <cell r="AD1431">
            <v>0</v>
          </cell>
        </row>
        <row r="1432">
          <cell r="D1432" t="str">
            <v>000583_Z11</v>
          </cell>
          <cell r="P1432">
            <v>0.02</v>
          </cell>
          <cell r="AD1432">
            <v>0</v>
          </cell>
        </row>
        <row r="1433">
          <cell r="D1433" t="str">
            <v>000584_Z11</v>
          </cell>
          <cell r="P1433">
            <v>0.02</v>
          </cell>
          <cell r="AD1433">
            <v>0</v>
          </cell>
        </row>
        <row r="1434">
          <cell r="D1434" t="str">
            <v>000584_Z11</v>
          </cell>
          <cell r="P1434">
            <v>0.02</v>
          </cell>
          <cell r="AD1434">
            <v>0</v>
          </cell>
        </row>
        <row r="1435">
          <cell r="D1435" t="str">
            <v>000584_Z11</v>
          </cell>
          <cell r="P1435">
            <v>0.02</v>
          </cell>
          <cell r="AD1435">
            <v>0</v>
          </cell>
        </row>
        <row r="1436">
          <cell r="D1436" t="str">
            <v>000584_Z11</v>
          </cell>
          <cell r="P1436">
            <v>0.02</v>
          </cell>
          <cell r="AD1436">
            <v>0</v>
          </cell>
        </row>
        <row r="1437">
          <cell r="D1437" t="str">
            <v>000584_Z11</v>
          </cell>
          <cell r="P1437">
            <v>0.02</v>
          </cell>
          <cell r="AD1437">
            <v>0</v>
          </cell>
        </row>
        <row r="1438">
          <cell r="D1438" t="str">
            <v>000584_Z11</v>
          </cell>
          <cell r="P1438">
            <v>0.02</v>
          </cell>
          <cell r="AD1438">
            <v>0</v>
          </cell>
        </row>
        <row r="1439">
          <cell r="D1439" t="str">
            <v>000584_Z11</v>
          </cell>
          <cell r="P1439">
            <v>0.02</v>
          </cell>
          <cell r="AD1439">
            <v>0</v>
          </cell>
        </row>
        <row r="1440">
          <cell r="D1440" t="str">
            <v>000585_Z11</v>
          </cell>
          <cell r="P1440">
            <v>0.02</v>
          </cell>
          <cell r="AD1440">
            <v>0</v>
          </cell>
        </row>
        <row r="1441">
          <cell r="D1441" t="str">
            <v>000585_Z11</v>
          </cell>
          <cell r="P1441">
            <v>0.02</v>
          </cell>
          <cell r="AD1441">
            <v>0</v>
          </cell>
        </row>
        <row r="1442">
          <cell r="D1442" t="str">
            <v>000585_Z11</v>
          </cell>
          <cell r="P1442">
            <v>0.02</v>
          </cell>
          <cell r="AD1442">
            <v>0</v>
          </cell>
        </row>
        <row r="1443">
          <cell r="D1443" t="str">
            <v>000585_Z11</v>
          </cell>
          <cell r="P1443">
            <v>0.02</v>
          </cell>
          <cell r="AD1443">
            <v>0</v>
          </cell>
        </row>
        <row r="1444">
          <cell r="D1444" t="str">
            <v>000585_Z11</v>
          </cell>
          <cell r="P1444">
            <v>0.02</v>
          </cell>
          <cell r="AD1444">
            <v>0</v>
          </cell>
        </row>
        <row r="1445">
          <cell r="D1445" t="str">
            <v>000585_Z11</v>
          </cell>
          <cell r="P1445">
            <v>0.02</v>
          </cell>
          <cell r="AD1445">
            <v>0</v>
          </cell>
        </row>
        <row r="1446">
          <cell r="D1446" t="str">
            <v>000585_Z11</v>
          </cell>
          <cell r="P1446">
            <v>0.02</v>
          </cell>
          <cell r="AD1446">
            <v>0</v>
          </cell>
        </row>
        <row r="1447">
          <cell r="D1447" t="str">
            <v>000586_Z11</v>
          </cell>
          <cell r="P1447">
            <v>0.02</v>
          </cell>
          <cell r="AD1447">
            <v>0</v>
          </cell>
        </row>
        <row r="1448">
          <cell r="D1448" t="str">
            <v>000586_Z11</v>
          </cell>
          <cell r="P1448">
            <v>0.02</v>
          </cell>
          <cell r="AD1448">
            <v>0</v>
          </cell>
        </row>
        <row r="1449">
          <cell r="D1449" t="str">
            <v>000586_Z11</v>
          </cell>
          <cell r="P1449">
            <v>0.02</v>
          </cell>
          <cell r="AD1449">
            <v>0</v>
          </cell>
        </row>
        <row r="1450">
          <cell r="D1450" t="str">
            <v>000586_Z11</v>
          </cell>
          <cell r="P1450">
            <v>0.02</v>
          </cell>
          <cell r="AD1450">
            <v>0</v>
          </cell>
        </row>
        <row r="1451">
          <cell r="D1451" t="str">
            <v>000586_Z11</v>
          </cell>
          <cell r="P1451">
            <v>0.02</v>
          </cell>
          <cell r="AD1451">
            <v>0</v>
          </cell>
        </row>
        <row r="1452">
          <cell r="D1452" t="str">
            <v>000586_Z11</v>
          </cell>
          <cell r="P1452">
            <v>0.02</v>
          </cell>
          <cell r="AD1452">
            <v>0</v>
          </cell>
        </row>
        <row r="1453">
          <cell r="D1453" t="str">
            <v>000586_Z11</v>
          </cell>
          <cell r="P1453">
            <v>0.02</v>
          </cell>
          <cell r="AD1453">
            <v>0</v>
          </cell>
        </row>
        <row r="1454">
          <cell r="D1454" t="str">
            <v>000589_Z11</v>
          </cell>
          <cell r="P1454">
            <v>0.03</v>
          </cell>
          <cell r="AD1454">
            <v>0</v>
          </cell>
        </row>
        <row r="1455">
          <cell r="D1455" t="str">
            <v>000589_Z11</v>
          </cell>
          <cell r="P1455">
            <v>0.03</v>
          </cell>
          <cell r="AD1455">
            <v>0</v>
          </cell>
        </row>
        <row r="1456">
          <cell r="D1456" t="str">
            <v>000589_Z11</v>
          </cell>
          <cell r="P1456">
            <v>0.03</v>
          </cell>
          <cell r="AD1456">
            <v>0</v>
          </cell>
        </row>
        <row r="1457">
          <cell r="D1457" t="str">
            <v>000589_Z11</v>
          </cell>
          <cell r="P1457">
            <v>0.03</v>
          </cell>
          <cell r="AD1457">
            <v>0</v>
          </cell>
        </row>
        <row r="1458">
          <cell r="D1458" t="str">
            <v>000589_Z11</v>
          </cell>
          <cell r="P1458">
            <v>0.03</v>
          </cell>
          <cell r="AD1458">
            <v>0</v>
          </cell>
        </row>
        <row r="1459">
          <cell r="D1459" t="str">
            <v>000589_Z11</v>
          </cell>
          <cell r="P1459">
            <v>0.03</v>
          </cell>
          <cell r="AD1459">
            <v>0</v>
          </cell>
        </row>
        <row r="1460">
          <cell r="D1460" t="str">
            <v>000591_Z11</v>
          </cell>
          <cell r="P1460">
            <v>2.5000000000000001E-2</v>
          </cell>
          <cell r="AD1460">
            <v>0</v>
          </cell>
        </row>
        <row r="1461">
          <cell r="D1461" t="str">
            <v>000591_Z11</v>
          </cell>
          <cell r="P1461">
            <v>2.5000000000000001E-2</v>
          </cell>
          <cell r="AD1461">
            <v>0</v>
          </cell>
        </row>
        <row r="1462">
          <cell r="D1462" t="str">
            <v>000591_Z11</v>
          </cell>
          <cell r="P1462">
            <v>2.5000000000000001E-2</v>
          </cell>
          <cell r="AD1462">
            <v>0</v>
          </cell>
        </row>
        <row r="1463">
          <cell r="D1463" t="str">
            <v>000591_Z11</v>
          </cell>
          <cell r="P1463">
            <v>2.5000000000000001E-2</v>
          </cell>
          <cell r="AD1463">
            <v>0</v>
          </cell>
        </row>
        <row r="1464">
          <cell r="D1464" t="str">
            <v>000591_Z11</v>
          </cell>
          <cell r="P1464">
            <v>2.5000000000000001E-2</v>
          </cell>
          <cell r="AD1464">
            <v>0</v>
          </cell>
        </row>
        <row r="1465">
          <cell r="D1465" t="str">
            <v>000591_Z11</v>
          </cell>
          <cell r="P1465">
            <v>2.5000000000000001E-2</v>
          </cell>
          <cell r="AD1465">
            <v>0</v>
          </cell>
        </row>
        <row r="1466">
          <cell r="D1466" t="str">
            <v>000592_Z11</v>
          </cell>
          <cell r="P1466">
            <v>0.03</v>
          </cell>
          <cell r="AD1466">
            <v>0</v>
          </cell>
        </row>
        <row r="1467">
          <cell r="D1467" t="str">
            <v>000592_Z11</v>
          </cell>
          <cell r="P1467">
            <v>0.03</v>
          </cell>
          <cell r="AD1467">
            <v>0</v>
          </cell>
        </row>
        <row r="1468">
          <cell r="D1468" t="str">
            <v>000592_Z11</v>
          </cell>
          <cell r="P1468">
            <v>0.03</v>
          </cell>
          <cell r="AD1468">
            <v>0</v>
          </cell>
        </row>
        <row r="1469">
          <cell r="D1469" t="str">
            <v>000592_Z11</v>
          </cell>
          <cell r="P1469">
            <v>0.03</v>
          </cell>
          <cell r="AD1469">
            <v>0</v>
          </cell>
        </row>
        <row r="1470">
          <cell r="D1470" t="str">
            <v>000592_Z11</v>
          </cell>
          <cell r="P1470">
            <v>0.03</v>
          </cell>
          <cell r="AD1470">
            <v>0</v>
          </cell>
        </row>
        <row r="1471">
          <cell r="D1471" t="str">
            <v>000592_Z11</v>
          </cell>
          <cell r="P1471">
            <v>0.03</v>
          </cell>
          <cell r="AD1471">
            <v>0</v>
          </cell>
        </row>
        <row r="1472">
          <cell r="D1472" t="str">
            <v>000596_Z11</v>
          </cell>
          <cell r="P1472">
            <v>1.0999999999999999E-2</v>
          </cell>
          <cell r="AD1472">
            <v>0</v>
          </cell>
        </row>
        <row r="1473">
          <cell r="D1473" t="str">
            <v>000596_Z11</v>
          </cell>
          <cell r="P1473">
            <v>1.0999999999999999E-2</v>
          </cell>
          <cell r="AD1473">
            <v>0</v>
          </cell>
        </row>
        <row r="1474">
          <cell r="D1474" t="str">
            <v>000596_Z11</v>
          </cell>
          <cell r="P1474">
            <v>1.0999999999999999E-2</v>
          </cell>
          <cell r="AD1474">
            <v>0</v>
          </cell>
        </row>
        <row r="1475">
          <cell r="D1475" t="str">
            <v>000596_Z11</v>
          </cell>
          <cell r="P1475">
            <v>1.0999999999999999E-2</v>
          </cell>
          <cell r="AD1475">
            <v>0</v>
          </cell>
        </row>
        <row r="1476">
          <cell r="D1476" t="str">
            <v>000596_Z11</v>
          </cell>
          <cell r="P1476">
            <v>1.0999999999999999E-2</v>
          </cell>
          <cell r="AD1476">
            <v>0</v>
          </cell>
        </row>
        <row r="1477">
          <cell r="D1477" t="str">
            <v>000596_Z11</v>
          </cell>
          <cell r="P1477">
            <v>1.0999999999999999E-2</v>
          </cell>
          <cell r="AD1477">
            <v>0</v>
          </cell>
        </row>
        <row r="1478">
          <cell r="D1478" t="str">
            <v>000597_Z11</v>
          </cell>
          <cell r="P1478">
            <v>1.0999999999999999E-2</v>
          </cell>
          <cell r="AD1478">
            <v>0</v>
          </cell>
        </row>
        <row r="1479">
          <cell r="D1479" t="str">
            <v>000597_Z11</v>
          </cell>
          <cell r="P1479">
            <v>1.0999999999999999E-2</v>
          </cell>
          <cell r="AD1479">
            <v>0</v>
          </cell>
        </row>
        <row r="1480">
          <cell r="D1480" t="str">
            <v>000597_Z11</v>
          </cell>
          <cell r="P1480">
            <v>1.0999999999999999E-2</v>
          </cell>
          <cell r="AD1480">
            <v>0</v>
          </cell>
        </row>
        <row r="1481">
          <cell r="D1481" t="str">
            <v>000597_Z11</v>
          </cell>
          <cell r="P1481">
            <v>1.0999999999999999E-2</v>
          </cell>
          <cell r="AD1481">
            <v>0</v>
          </cell>
        </row>
        <row r="1482">
          <cell r="D1482" t="str">
            <v>000597_Z11</v>
          </cell>
          <cell r="P1482">
            <v>1.0999999999999999E-2</v>
          </cell>
          <cell r="AD1482">
            <v>0</v>
          </cell>
        </row>
        <row r="1483">
          <cell r="D1483" t="str">
            <v>000597_Z11</v>
          </cell>
          <cell r="P1483">
            <v>1.0999999999999999E-2</v>
          </cell>
          <cell r="AD1483">
            <v>0</v>
          </cell>
        </row>
        <row r="1484">
          <cell r="D1484" t="str">
            <v>000604_Z11</v>
          </cell>
          <cell r="P1484">
            <v>0.11</v>
          </cell>
          <cell r="AD1484">
            <v>0</v>
          </cell>
        </row>
        <row r="1485">
          <cell r="D1485" t="str">
            <v>000604_Z11</v>
          </cell>
          <cell r="P1485">
            <v>0.11</v>
          </cell>
          <cell r="AD1485">
            <v>0</v>
          </cell>
        </row>
        <row r="1486">
          <cell r="D1486" t="str">
            <v>000604_Z11</v>
          </cell>
          <cell r="P1486">
            <v>0.11</v>
          </cell>
          <cell r="AD1486">
            <v>0</v>
          </cell>
        </row>
        <row r="1487">
          <cell r="D1487" t="str">
            <v>000604_Z11</v>
          </cell>
          <cell r="P1487">
            <v>0.11</v>
          </cell>
          <cell r="AD1487">
            <v>0</v>
          </cell>
        </row>
        <row r="1488">
          <cell r="D1488" t="str">
            <v>000604_Z11</v>
          </cell>
          <cell r="P1488">
            <v>0.11</v>
          </cell>
          <cell r="AD1488">
            <v>0</v>
          </cell>
        </row>
        <row r="1489">
          <cell r="D1489" t="str">
            <v>000604_Z11</v>
          </cell>
          <cell r="P1489">
            <v>0.11</v>
          </cell>
          <cell r="AD1489">
            <v>0</v>
          </cell>
        </row>
        <row r="1490">
          <cell r="D1490" t="str">
            <v>000605_Z11</v>
          </cell>
          <cell r="P1490">
            <v>0.11</v>
          </cell>
          <cell r="AD1490">
            <v>0</v>
          </cell>
        </row>
        <row r="1491">
          <cell r="D1491" t="str">
            <v>000605_Z11</v>
          </cell>
          <cell r="P1491">
            <v>0.11</v>
          </cell>
          <cell r="AD1491">
            <v>0</v>
          </cell>
        </row>
        <row r="1492">
          <cell r="D1492" t="str">
            <v>000605_Z11</v>
          </cell>
          <cell r="P1492">
            <v>0.11</v>
          </cell>
          <cell r="AD1492">
            <v>0</v>
          </cell>
        </row>
        <row r="1493">
          <cell r="D1493" t="str">
            <v>000605_Z11</v>
          </cell>
          <cell r="P1493">
            <v>0.11</v>
          </cell>
          <cell r="AD1493">
            <v>0</v>
          </cell>
        </row>
        <row r="1494">
          <cell r="D1494" t="str">
            <v>000605_Z11</v>
          </cell>
          <cell r="P1494">
            <v>0.11</v>
          </cell>
          <cell r="AD1494">
            <v>0</v>
          </cell>
        </row>
        <row r="1495">
          <cell r="D1495" t="str">
            <v>000605_Z11</v>
          </cell>
          <cell r="P1495">
            <v>0.11</v>
          </cell>
          <cell r="AD1495">
            <v>0</v>
          </cell>
        </row>
        <row r="1496">
          <cell r="D1496" t="str">
            <v>000606_Z11</v>
          </cell>
          <cell r="P1496">
            <v>0.09</v>
          </cell>
          <cell r="AD1496">
            <v>0</v>
          </cell>
        </row>
        <row r="1497">
          <cell r="D1497" t="str">
            <v>000606_Z11</v>
          </cell>
          <cell r="P1497">
            <v>0.09</v>
          </cell>
          <cell r="AD1497">
            <v>0</v>
          </cell>
        </row>
        <row r="1498">
          <cell r="D1498" t="str">
            <v>000606_Z11</v>
          </cell>
          <cell r="P1498">
            <v>0.09</v>
          </cell>
          <cell r="AD1498">
            <v>0</v>
          </cell>
        </row>
        <row r="1499">
          <cell r="D1499" t="str">
            <v>000606_Z11</v>
          </cell>
          <cell r="P1499">
            <v>0.09</v>
          </cell>
          <cell r="AD1499">
            <v>0</v>
          </cell>
        </row>
        <row r="1500">
          <cell r="D1500" t="str">
            <v>000606_Z11</v>
          </cell>
          <cell r="P1500">
            <v>0.09</v>
          </cell>
          <cell r="AD1500">
            <v>0</v>
          </cell>
        </row>
        <row r="1501">
          <cell r="D1501" t="str">
            <v>000606_Z11</v>
          </cell>
          <cell r="P1501">
            <v>0.09</v>
          </cell>
          <cell r="AD1501">
            <v>0</v>
          </cell>
        </row>
        <row r="1502">
          <cell r="D1502" t="str">
            <v>000607_Z11</v>
          </cell>
          <cell r="P1502">
            <v>0.09</v>
          </cell>
          <cell r="AD1502">
            <v>0</v>
          </cell>
        </row>
        <row r="1503">
          <cell r="D1503" t="str">
            <v>000607_Z11</v>
          </cell>
          <cell r="P1503">
            <v>0.09</v>
          </cell>
          <cell r="AD1503">
            <v>0</v>
          </cell>
        </row>
        <row r="1504">
          <cell r="D1504" t="str">
            <v>000607_Z11</v>
          </cell>
          <cell r="P1504">
            <v>0.09</v>
          </cell>
          <cell r="AD1504">
            <v>0</v>
          </cell>
        </row>
        <row r="1505">
          <cell r="D1505" t="str">
            <v>000607_Z11</v>
          </cell>
          <cell r="P1505">
            <v>0.09</v>
          </cell>
          <cell r="AD1505">
            <v>0</v>
          </cell>
        </row>
        <row r="1506">
          <cell r="D1506" t="str">
            <v>000607_Z11</v>
          </cell>
          <cell r="P1506">
            <v>0.09</v>
          </cell>
          <cell r="AD1506">
            <v>0</v>
          </cell>
        </row>
        <row r="1507">
          <cell r="D1507" t="str">
            <v>000607_Z11</v>
          </cell>
          <cell r="P1507">
            <v>0.09</v>
          </cell>
          <cell r="AD1507">
            <v>0</v>
          </cell>
        </row>
        <row r="1508">
          <cell r="D1508" t="str">
            <v>000616_Z11</v>
          </cell>
          <cell r="P1508">
            <v>1.4999999999999999E-2</v>
          </cell>
          <cell r="AD1508">
            <v>0</v>
          </cell>
        </row>
        <row r="1509">
          <cell r="D1509" t="str">
            <v>000616_Z11</v>
          </cell>
          <cell r="P1509">
            <v>1.4999999999999999E-2</v>
          </cell>
          <cell r="AD1509">
            <v>0</v>
          </cell>
        </row>
        <row r="1510">
          <cell r="D1510" t="str">
            <v>000616_Z11</v>
          </cell>
          <cell r="P1510">
            <v>1.4999999999999999E-2</v>
          </cell>
          <cell r="AD1510">
            <v>0</v>
          </cell>
        </row>
        <row r="1511">
          <cell r="D1511" t="str">
            <v>000616_Z11</v>
          </cell>
          <cell r="P1511">
            <v>1.4999999999999999E-2</v>
          </cell>
          <cell r="AD1511">
            <v>0</v>
          </cell>
        </row>
        <row r="1512">
          <cell r="D1512" t="str">
            <v>000616_Z11</v>
          </cell>
          <cell r="P1512">
            <v>1.4999999999999999E-2</v>
          </cell>
          <cell r="AD1512">
            <v>0</v>
          </cell>
        </row>
        <row r="1513">
          <cell r="D1513" t="str">
            <v>000616_Z11</v>
          </cell>
          <cell r="P1513">
            <v>1.4999999999999999E-2</v>
          </cell>
          <cell r="AD1513">
            <v>0</v>
          </cell>
        </row>
        <row r="1514">
          <cell r="D1514" t="str">
            <v>000617_Z11</v>
          </cell>
          <cell r="P1514">
            <v>1.7999999999999999E-2</v>
          </cell>
          <cell r="AD1514">
            <v>0</v>
          </cell>
        </row>
        <row r="1515">
          <cell r="D1515" t="str">
            <v>000617_Z11</v>
          </cell>
          <cell r="P1515">
            <v>1.7999999999999999E-2</v>
          </cell>
          <cell r="AD1515">
            <v>0</v>
          </cell>
        </row>
        <row r="1516">
          <cell r="D1516" t="str">
            <v>000617_Z11</v>
          </cell>
          <cell r="P1516">
            <v>1.7999999999999999E-2</v>
          </cell>
          <cell r="AD1516">
            <v>0</v>
          </cell>
        </row>
        <row r="1517">
          <cell r="D1517" t="str">
            <v>000617_Z11</v>
          </cell>
          <cell r="P1517">
            <v>1.7999999999999999E-2</v>
          </cell>
          <cell r="AD1517">
            <v>0</v>
          </cell>
        </row>
        <row r="1518">
          <cell r="D1518" t="str">
            <v>000617_Z11</v>
          </cell>
          <cell r="P1518">
            <v>1.7999999999999999E-2</v>
          </cell>
          <cell r="AD1518">
            <v>0</v>
          </cell>
        </row>
        <row r="1519">
          <cell r="D1519" t="str">
            <v>000617_Z11</v>
          </cell>
          <cell r="P1519">
            <v>1.7999999999999999E-2</v>
          </cell>
          <cell r="AD1519">
            <v>0</v>
          </cell>
        </row>
        <row r="1520">
          <cell r="D1520" t="str">
            <v>000618_Z11</v>
          </cell>
          <cell r="P1520">
            <v>4.2999999999999997E-2</v>
          </cell>
          <cell r="AD1520">
            <v>0</v>
          </cell>
        </row>
        <row r="1521">
          <cell r="D1521" t="str">
            <v>000618_Z11</v>
          </cell>
          <cell r="P1521">
            <v>4.2999999999999997E-2</v>
          </cell>
          <cell r="AD1521">
            <v>0</v>
          </cell>
        </row>
        <row r="1522">
          <cell r="D1522" t="str">
            <v>000618_Z11</v>
          </cell>
          <cell r="P1522">
            <v>4.2999999999999997E-2</v>
          </cell>
          <cell r="AD1522">
            <v>0</v>
          </cell>
        </row>
        <row r="1523">
          <cell r="D1523" t="str">
            <v>000618_Z11</v>
          </cell>
          <cell r="P1523">
            <v>4.2999999999999997E-2</v>
          </cell>
          <cell r="AD1523">
            <v>0</v>
          </cell>
        </row>
        <row r="1524">
          <cell r="D1524" t="str">
            <v>000618_Z11</v>
          </cell>
          <cell r="P1524">
            <v>4.2999999999999997E-2</v>
          </cell>
          <cell r="AD1524">
            <v>0</v>
          </cell>
        </row>
        <row r="1525">
          <cell r="D1525" t="str">
            <v>000618_Z11</v>
          </cell>
          <cell r="P1525">
            <v>4.2999999999999997E-2</v>
          </cell>
          <cell r="AD1525">
            <v>0</v>
          </cell>
        </row>
        <row r="1526">
          <cell r="D1526" t="str">
            <v>000619_Z11</v>
          </cell>
          <cell r="P1526">
            <v>0.12</v>
          </cell>
          <cell r="AD1526">
            <v>0</v>
          </cell>
        </row>
        <row r="1527">
          <cell r="D1527" t="str">
            <v>000619_Z11</v>
          </cell>
          <cell r="P1527">
            <v>0.12</v>
          </cell>
          <cell r="AD1527">
            <v>0</v>
          </cell>
        </row>
        <row r="1528">
          <cell r="D1528" t="str">
            <v>000619_Z11</v>
          </cell>
          <cell r="P1528">
            <v>0.12</v>
          </cell>
          <cell r="AD1528">
            <v>0</v>
          </cell>
        </row>
        <row r="1529">
          <cell r="D1529" t="str">
            <v>000619_Z11</v>
          </cell>
          <cell r="P1529">
            <v>0.12</v>
          </cell>
          <cell r="AD1529">
            <v>0</v>
          </cell>
        </row>
        <row r="1530">
          <cell r="D1530" t="str">
            <v>000619_Z11</v>
          </cell>
          <cell r="P1530">
            <v>0.12</v>
          </cell>
          <cell r="AD1530">
            <v>0</v>
          </cell>
        </row>
        <row r="1531">
          <cell r="D1531" t="str">
            <v>000619_Z11</v>
          </cell>
          <cell r="P1531">
            <v>0.12</v>
          </cell>
          <cell r="AD1531">
            <v>0</v>
          </cell>
        </row>
        <row r="1532">
          <cell r="D1532" t="str">
            <v>000624_Z11</v>
          </cell>
          <cell r="P1532">
            <v>1.0999999999999999E-2</v>
          </cell>
          <cell r="AD1532">
            <v>0</v>
          </cell>
        </row>
        <row r="1533">
          <cell r="D1533" t="str">
            <v>000624_Z11</v>
          </cell>
          <cell r="P1533">
            <v>1.0999999999999999E-2</v>
          </cell>
          <cell r="AD1533">
            <v>0</v>
          </cell>
        </row>
        <row r="1534">
          <cell r="D1534" t="str">
            <v>000624_Z11</v>
          </cell>
          <cell r="P1534">
            <v>1.0999999999999999E-2</v>
          </cell>
          <cell r="AD1534">
            <v>0</v>
          </cell>
        </row>
        <row r="1535">
          <cell r="D1535" t="str">
            <v>000624_Z11</v>
          </cell>
          <cell r="P1535">
            <v>1.0999999999999999E-2</v>
          </cell>
          <cell r="AD1535">
            <v>0</v>
          </cell>
        </row>
        <row r="1536">
          <cell r="D1536" t="str">
            <v>000624_Z11</v>
          </cell>
          <cell r="P1536">
            <v>1.0999999999999999E-2</v>
          </cell>
          <cell r="AD1536">
            <v>0</v>
          </cell>
        </row>
        <row r="1537">
          <cell r="D1537" t="str">
            <v>000624_Z11</v>
          </cell>
          <cell r="P1537">
            <v>1.0999999999999999E-2</v>
          </cell>
          <cell r="AD1537">
            <v>0</v>
          </cell>
        </row>
        <row r="1538">
          <cell r="D1538" t="str">
            <v>000625_Z11</v>
          </cell>
          <cell r="P1538">
            <v>7.4999999999999997E-2</v>
          </cell>
          <cell r="AD1538">
            <v>0</v>
          </cell>
        </row>
        <row r="1539">
          <cell r="D1539" t="str">
            <v>000625_Z11</v>
          </cell>
          <cell r="P1539">
            <v>7.4999999999999997E-2</v>
          </cell>
          <cell r="AD1539">
            <v>0</v>
          </cell>
        </row>
        <row r="1540">
          <cell r="D1540" t="str">
            <v>000625_Z11</v>
          </cell>
          <cell r="P1540">
            <v>7.4999999999999997E-2</v>
          </cell>
          <cell r="AD1540">
            <v>0</v>
          </cell>
        </row>
        <row r="1541">
          <cell r="D1541" t="str">
            <v>000625_Z11</v>
          </cell>
          <cell r="P1541">
            <v>7.4999999999999997E-2</v>
          </cell>
          <cell r="AD1541">
            <v>0</v>
          </cell>
        </row>
        <row r="1542">
          <cell r="D1542" t="str">
            <v>000625_Z11</v>
          </cell>
          <cell r="P1542">
            <v>7.4999999999999997E-2</v>
          </cell>
          <cell r="AD1542">
            <v>0</v>
          </cell>
        </row>
        <row r="1543">
          <cell r="D1543" t="str">
            <v>000625_Z11</v>
          </cell>
          <cell r="P1543">
            <v>7.4999999999999997E-2</v>
          </cell>
          <cell r="AD1543">
            <v>0</v>
          </cell>
        </row>
        <row r="1544">
          <cell r="D1544" t="str">
            <v>000626_Z11</v>
          </cell>
          <cell r="P1544">
            <v>1.0999999999999999E-2</v>
          </cell>
          <cell r="AD1544">
            <v>0</v>
          </cell>
        </row>
        <row r="1545">
          <cell r="D1545" t="str">
            <v>000626_Z11</v>
          </cell>
          <cell r="P1545">
            <v>1.0999999999999999E-2</v>
          </cell>
          <cell r="AD1545">
            <v>0</v>
          </cell>
        </row>
        <row r="1546">
          <cell r="D1546" t="str">
            <v>000626_Z11</v>
          </cell>
          <cell r="P1546">
            <v>1.0999999999999999E-2</v>
          </cell>
          <cell r="AD1546">
            <v>0</v>
          </cell>
        </row>
        <row r="1547">
          <cell r="D1547" t="str">
            <v>000626_Z11</v>
          </cell>
          <cell r="P1547">
            <v>1.0999999999999999E-2</v>
          </cell>
          <cell r="AD1547">
            <v>0</v>
          </cell>
        </row>
        <row r="1548">
          <cell r="D1548" t="str">
            <v>000626_Z11</v>
          </cell>
          <cell r="P1548">
            <v>1.0999999999999999E-2</v>
          </cell>
          <cell r="AD1548">
            <v>0</v>
          </cell>
        </row>
        <row r="1549">
          <cell r="D1549" t="str">
            <v>000626_Z11</v>
          </cell>
          <cell r="P1549">
            <v>1.0999999999999999E-2</v>
          </cell>
          <cell r="AD1549">
            <v>0</v>
          </cell>
        </row>
        <row r="1550">
          <cell r="D1550" t="str">
            <v>000629_Z11</v>
          </cell>
          <cell r="P1550">
            <v>0.08</v>
          </cell>
          <cell r="AD1550">
            <v>0</v>
          </cell>
        </row>
        <row r="1551">
          <cell r="D1551" t="str">
            <v>000629_Z11</v>
          </cell>
          <cell r="P1551">
            <v>0.08</v>
          </cell>
          <cell r="AD1551">
            <v>0</v>
          </cell>
        </row>
        <row r="1552">
          <cell r="D1552" t="str">
            <v>000629_Z11</v>
          </cell>
          <cell r="P1552">
            <v>0.08</v>
          </cell>
          <cell r="AD1552">
            <v>0</v>
          </cell>
        </row>
        <row r="1553">
          <cell r="D1553" t="str">
            <v>000629_Z11</v>
          </cell>
          <cell r="P1553">
            <v>0.08</v>
          </cell>
          <cell r="AD1553">
            <v>0</v>
          </cell>
        </row>
        <row r="1554">
          <cell r="D1554" t="str">
            <v>000629_Z11</v>
          </cell>
          <cell r="P1554">
            <v>0.08</v>
          </cell>
          <cell r="AD1554">
            <v>0</v>
          </cell>
        </row>
        <row r="1555">
          <cell r="D1555" t="str">
            <v>000629_Z11</v>
          </cell>
          <cell r="P1555">
            <v>0.08</v>
          </cell>
          <cell r="AD1555">
            <v>0</v>
          </cell>
        </row>
        <row r="1556">
          <cell r="D1556" t="str">
            <v>000630_Z11</v>
          </cell>
          <cell r="P1556">
            <v>0.128</v>
          </cell>
          <cell r="AD1556">
            <v>0</v>
          </cell>
        </row>
        <row r="1557">
          <cell r="D1557" t="str">
            <v>000630_Z11</v>
          </cell>
          <cell r="P1557">
            <v>0.128</v>
          </cell>
          <cell r="AD1557">
            <v>0</v>
          </cell>
        </row>
        <row r="1558">
          <cell r="D1558" t="str">
            <v>000630_Z11</v>
          </cell>
          <cell r="P1558">
            <v>0.128</v>
          </cell>
          <cell r="AD1558">
            <v>0</v>
          </cell>
        </row>
        <row r="1559">
          <cell r="D1559" t="str">
            <v>000630_Z11</v>
          </cell>
          <cell r="P1559">
            <v>0.128</v>
          </cell>
          <cell r="AD1559">
            <v>0</v>
          </cell>
        </row>
        <row r="1560">
          <cell r="D1560" t="str">
            <v>000630_Z11</v>
          </cell>
          <cell r="P1560">
            <v>0.128</v>
          </cell>
          <cell r="AD1560">
            <v>0</v>
          </cell>
        </row>
        <row r="1561">
          <cell r="D1561" t="str">
            <v>000630_Z11</v>
          </cell>
          <cell r="P1561">
            <v>0.128</v>
          </cell>
          <cell r="AD1561">
            <v>0</v>
          </cell>
        </row>
        <row r="1562">
          <cell r="D1562" t="str">
            <v>000631_Z11</v>
          </cell>
          <cell r="P1562">
            <v>2.1999999999999999E-2</v>
          </cell>
          <cell r="AD1562">
            <v>0</v>
          </cell>
        </row>
        <row r="1563">
          <cell r="D1563" t="str">
            <v>000631_Z11</v>
          </cell>
          <cell r="P1563">
            <v>2.1999999999999999E-2</v>
          </cell>
          <cell r="AD1563">
            <v>0</v>
          </cell>
        </row>
        <row r="1564">
          <cell r="D1564" t="str">
            <v>000631_Z11</v>
          </cell>
          <cell r="P1564">
            <v>2.1999999999999999E-2</v>
          </cell>
          <cell r="AD1564">
            <v>0</v>
          </cell>
        </row>
        <row r="1565">
          <cell r="D1565" t="str">
            <v>000631_Z11</v>
          </cell>
          <cell r="P1565">
            <v>2.1999999999999999E-2</v>
          </cell>
          <cell r="AD1565">
            <v>0</v>
          </cell>
        </row>
        <row r="1566">
          <cell r="D1566" t="str">
            <v>000631_Z11</v>
          </cell>
          <cell r="P1566">
            <v>2.1999999999999999E-2</v>
          </cell>
          <cell r="AD1566">
            <v>0</v>
          </cell>
        </row>
        <row r="1567">
          <cell r="D1567" t="str">
            <v>000631_Z11</v>
          </cell>
          <cell r="P1567">
            <v>2.1999999999999999E-2</v>
          </cell>
          <cell r="AD1567">
            <v>0</v>
          </cell>
        </row>
        <row r="1568">
          <cell r="D1568" t="str">
            <v>000632_Z11</v>
          </cell>
          <cell r="P1568">
            <v>2.1999999999999999E-2</v>
          </cell>
          <cell r="AD1568">
            <v>0</v>
          </cell>
        </row>
        <row r="1569">
          <cell r="D1569" t="str">
            <v>000632_Z11</v>
          </cell>
          <cell r="P1569">
            <v>2.1999999999999999E-2</v>
          </cell>
          <cell r="AD1569">
            <v>0</v>
          </cell>
        </row>
        <row r="1570">
          <cell r="D1570" t="str">
            <v>000632_Z11</v>
          </cell>
          <cell r="P1570">
            <v>2.1999999999999999E-2</v>
          </cell>
          <cell r="AD1570">
            <v>0</v>
          </cell>
        </row>
        <row r="1571">
          <cell r="D1571" t="str">
            <v>000632_Z11</v>
          </cell>
          <cell r="P1571">
            <v>2.1999999999999999E-2</v>
          </cell>
          <cell r="AD1571">
            <v>0</v>
          </cell>
        </row>
        <row r="1572">
          <cell r="D1572" t="str">
            <v>000632_Z11</v>
          </cell>
          <cell r="P1572">
            <v>2.1999999999999999E-2</v>
          </cell>
          <cell r="AD1572">
            <v>0</v>
          </cell>
        </row>
        <row r="1573">
          <cell r="D1573" t="str">
            <v>000632_Z11</v>
          </cell>
          <cell r="P1573">
            <v>2.1999999999999999E-2</v>
          </cell>
          <cell r="AD1573">
            <v>0</v>
          </cell>
        </row>
        <row r="1574">
          <cell r="D1574" t="str">
            <v>000635_Z11</v>
          </cell>
          <cell r="P1574">
            <v>4.3999999999999997E-2</v>
          </cell>
          <cell r="AD1574">
            <v>0</v>
          </cell>
        </row>
        <row r="1575">
          <cell r="D1575" t="str">
            <v>000635_Z11</v>
          </cell>
          <cell r="P1575">
            <v>4.3999999999999997E-2</v>
          </cell>
          <cell r="AD1575">
            <v>0</v>
          </cell>
        </row>
        <row r="1576">
          <cell r="D1576" t="str">
            <v>000635_Z11</v>
          </cell>
          <cell r="P1576">
            <v>4.3999999999999997E-2</v>
          </cell>
          <cell r="AD1576">
            <v>0</v>
          </cell>
        </row>
        <row r="1577">
          <cell r="D1577" t="str">
            <v>000635_Z11</v>
          </cell>
          <cell r="P1577">
            <v>4.3999999999999997E-2</v>
          </cell>
          <cell r="AD1577">
            <v>0</v>
          </cell>
        </row>
        <row r="1578">
          <cell r="D1578" t="str">
            <v>000635_Z11</v>
          </cell>
          <cell r="P1578">
            <v>4.3999999999999997E-2</v>
          </cell>
          <cell r="AD1578">
            <v>0</v>
          </cell>
        </row>
        <row r="1579">
          <cell r="D1579" t="str">
            <v>000635_Z11</v>
          </cell>
          <cell r="P1579">
            <v>4.3999999999999997E-2</v>
          </cell>
          <cell r="AD1579">
            <v>0</v>
          </cell>
        </row>
        <row r="1580">
          <cell r="D1580" t="str">
            <v>000642_Z11</v>
          </cell>
          <cell r="P1580">
            <v>3.6999999999999998E-2</v>
          </cell>
          <cell r="AD1580">
            <v>0</v>
          </cell>
        </row>
        <row r="1581">
          <cell r="D1581" t="str">
            <v>000642_Z11</v>
          </cell>
          <cell r="P1581">
            <v>3.6999999999999998E-2</v>
          </cell>
          <cell r="AD1581">
            <v>0</v>
          </cell>
        </row>
        <row r="1582">
          <cell r="D1582" t="str">
            <v>000642_Z11</v>
          </cell>
          <cell r="P1582">
            <v>3.6999999999999998E-2</v>
          </cell>
          <cell r="AD1582">
            <v>0</v>
          </cell>
        </row>
        <row r="1583">
          <cell r="D1583" t="str">
            <v>000642_Z11</v>
          </cell>
          <cell r="P1583">
            <v>3.6999999999999998E-2</v>
          </cell>
          <cell r="AD1583">
            <v>0</v>
          </cell>
        </row>
        <row r="1584">
          <cell r="D1584" t="str">
            <v>000642_Z11</v>
          </cell>
          <cell r="P1584">
            <v>3.6999999999999998E-2</v>
          </cell>
          <cell r="AD1584">
            <v>0</v>
          </cell>
        </row>
        <row r="1585">
          <cell r="D1585" t="str">
            <v>000642_Z11</v>
          </cell>
          <cell r="P1585">
            <v>3.6999999999999998E-2</v>
          </cell>
          <cell r="AD1585">
            <v>0</v>
          </cell>
        </row>
        <row r="1586">
          <cell r="D1586" t="str">
            <v>000645_Z11</v>
          </cell>
          <cell r="P1586">
            <v>0.25</v>
          </cell>
          <cell r="AD1586">
            <v>0</v>
          </cell>
        </row>
        <row r="1587">
          <cell r="D1587" t="str">
            <v>000645_Z11</v>
          </cell>
          <cell r="P1587">
            <v>0.25</v>
          </cell>
          <cell r="AD1587">
            <v>0</v>
          </cell>
        </row>
        <row r="1588">
          <cell r="D1588" t="str">
            <v>000645_Z11</v>
          </cell>
          <cell r="P1588">
            <v>0.25</v>
          </cell>
          <cell r="AD1588">
            <v>0</v>
          </cell>
        </row>
        <row r="1589">
          <cell r="D1589" t="str">
            <v>000645_Z11</v>
          </cell>
          <cell r="P1589">
            <v>0.25</v>
          </cell>
          <cell r="AD1589">
            <v>0</v>
          </cell>
        </row>
        <row r="1590">
          <cell r="D1590" t="str">
            <v>000645_Z11</v>
          </cell>
          <cell r="P1590">
            <v>0.25</v>
          </cell>
          <cell r="AD1590">
            <v>0</v>
          </cell>
        </row>
        <row r="1591">
          <cell r="D1591" t="str">
            <v>000645_Z11</v>
          </cell>
          <cell r="P1591">
            <v>0.25</v>
          </cell>
          <cell r="AD1591">
            <v>0</v>
          </cell>
        </row>
        <row r="1592">
          <cell r="D1592" t="str">
            <v>000646_Z11</v>
          </cell>
          <cell r="P1592">
            <v>0.16</v>
          </cell>
          <cell r="AD1592">
            <v>0</v>
          </cell>
        </row>
        <row r="1593">
          <cell r="D1593" t="str">
            <v>000646_Z11</v>
          </cell>
          <cell r="P1593">
            <v>0.16</v>
          </cell>
          <cell r="AD1593">
            <v>0</v>
          </cell>
        </row>
        <row r="1594">
          <cell r="D1594" t="str">
            <v>000646_Z11</v>
          </cell>
          <cell r="P1594">
            <v>0.16</v>
          </cell>
          <cell r="AD1594">
            <v>0</v>
          </cell>
        </row>
        <row r="1595">
          <cell r="D1595" t="str">
            <v>000646_Z11</v>
          </cell>
          <cell r="P1595">
            <v>0.16</v>
          </cell>
          <cell r="AD1595">
            <v>0</v>
          </cell>
        </row>
        <row r="1596">
          <cell r="D1596" t="str">
            <v>000646_Z11</v>
          </cell>
          <cell r="P1596">
            <v>0.16</v>
          </cell>
          <cell r="AD1596">
            <v>0</v>
          </cell>
        </row>
        <row r="1597">
          <cell r="D1597" t="str">
            <v>000646_Z11</v>
          </cell>
          <cell r="P1597">
            <v>0.16</v>
          </cell>
          <cell r="AD1597">
            <v>0</v>
          </cell>
        </row>
        <row r="1598">
          <cell r="D1598" t="str">
            <v>000647_Z11</v>
          </cell>
          <cell r="P1598">
            <v>3.5000000000000003E-2</v>
          </cell>
          <cell r="AD1598">
            <v>0</v>
          </cell>
        </row>
        <row r="1599">
          <cell r="D1599" t="str">
            <v>000647_Z11</v>
          </cell>
          <cell r="P1599">
            <v>3.5000000000000003E-2</v>
          </cell>
          <cell r="AD1599">
            <v>0</v>
          </cell>
        </row>
        <row r="1600">
          <cell r="D1600" t="str">
            <v>000647_Z11</v>
          </cell>
          <cell r="P1600">
            <v>3.5000000000000003E-2</v>
          </cell>
          <cell r="AD1600">
            <v>0</v>
          </cell>
        </row>
        <row r="1601">
          <cell r="D1601" t="str">
            <v>000647_Z11</v>
          </cell>
          <cell r="P1601">
            <v>3.5000000000000003E-2</v>
          </cell>
          <cell r="AD1601">
            <v>0</v>
          </cell>
        </row>
        <row r="1602">
          <cell r="D1602" t="str">
            <v>000647_Z11</v>
          </cell>
          <cell r="P1602">
            <v>3.5000000000000003E-2</v>
          </cell>
          <cell r="AD1602">
            <v>0</v>
          </cell>
        </row>
        <row r="1603">
          <cell r="D1603" t="str">
            <v>000647_Z11</v>
          </cell>
          <cell r="P1603">
            <v>3.5000000000000003E-2</v>
          </cell>
          <cell r="AD1603">
            <v>0</v>
          </cell>
        </row>
        <row r="1604">
          <cell r="D1604" t="str">
            <v>000650_Z11</v>
          </cell>
          <cell r="P1604">
            <v>0.04</v>
          </cell>
          <cell r="AD1604">
            <v>0</v>
          </cell>
        </row>
        <row r="1605">
          <cell r="D1605" t="str">
            <v>000650_Z11</v>
          </cell>
          <cell r="P1605">
            <v>0.04</v>
          </cell>
          <cell r="AD1605">
            <v>0</v>
          </cell>
        </row>
        <row r="1606">
          <cell r="D1606" t="str">
            <v>000650_Z11</v>
          </cell>
          <cell r="P1606">
            <v>0.04</v>
          </cell>
          <cell r="AD1606">
            <v>0</v>
          </cell>
        </row>
        <row r="1607">
          <cell r="D1607" t="str">
            <v>000650_Z11</v>
          </cell>
          <cell r="P1607">
            <v>0.04</v>
          </cell>
          <cell r="AD1607">
            <v>0</v>
          </cell>
        </row>
        <row r="1608">
          <cell r="D1608" t="str">
            <v>000650_Z11</v>
          </cell>
          <cell r="P1608">
            <v>0.04</v>
          </cell>
          <cell r="AD1608">
            <v>0</v>
          </cell>
        </row>
        <row r="1609">
          <cell r="D1609" t="str">
            <v>000650_Z11</v>
          </cell>
          <cell r="P1609">
            <v>0.04</v>
          </cell>
          <cell r="AD1609">
            <v>0</v>
          </cell>
        </row>
        <row r="1610">
          <cell r="D1610" t="str">
            <v>000653_Z11</v>
          </cell>
          <cell r="P1610">
            <v>2.1999999999999999E-2</v>
          </cell>
          <cell r="AD1610">
            <v>0</v>
          </cell>
        </row>
        <row r="1611">
          <cell r="D1611" t="str">
            <v>000653_Z11</v>
          </cell>
          <cell r="P1611">
            <v>2.1999999999999999E-2</v>
          </cell>
          <cell r="AD1611">
            <v>0</v>
          </cell>
        </row>
        <row r="1612">
          <cell r="D1612" t="str">
            <v>000653_Z11</v>
          </cell>
          <cell r="P1612">
            <v>2.1999999999999999E-2</v>
          </cell>
          <cell r="AD1612">
            <v>0</v>
          </cell>
        </row>
        <row r="1613">
          <cell r="D1613" t="str">
            <v>000653_Z11</v>
          </cell>
          <cell r="P1613">
            <v>2.1999999999999999E-2</v>
          </cell>
          <cell r="AD1613">
            <v>0</v>
          </cell>
        </row>
        <row r="1614">
          <cell r="D1614" t="str">
            <v>000653_Z11</v>
          </cell>
          <cell r="P1614">
            <v>2.1999999999999999E-2</v>
          </cell>
          <cell r="AD1614">
            <v>0</v>
          </cell>
        </row>
        <row r="1615">
          <cell r="D1615" t="str">
            <v>000653_Z11</v>
          </cell>
          <cell r="P1615">
            <v>2.1999999999999999E-2</v>
          </cell>
          <cell r="AD1615">
            <v>0</v>
          </cell>
        </row>
        <row r="1616">
          <cell r="D1616" t="str">
            <v>000660_Z11</v>
          </cell>
          <cell r="P1616">
            <v>0.03</v>
          </cell>
          <cell r="AD1616">
            <v>0</v>
          </cell>
        </row>
        <row r="1617">
          <cell r="D1617" t="str">
            <v>000660_Z11</v>
          </cell>
          <cell r="P1617">
            <v>0.03</v>
          </cell>
          <cell r="AD1617">
            <v>0</v>
          </cell>
        </row>
        <row r="1618">
          <cell r="D1618" t="str">
            <v>000660_Z11</v>
          </cell>
          <cell r="P1618">
            <v>0.03</v>
          </cell>
          <cell r="AD1618">
            <v>0</v>
          </cell>
        </row>
        <row r="1619">
          <cell r="D1619" t="str">
            <v>000660_Z11</v>
          </cell>
          <cell r="P1619">
            <v>0.03</v>
          </cell>
          <cell r="AD1619">
            <v>0</v>
          </cell>
        </row>
        <row r="1620">
          <cell r="D1620" t="str">
            <v>000660_Z11</v>
          </cell>
          <cell r="P1620">
            <v>0.03</v>
          </cell>
          <cell r="AD1620">
            <v>0</v>
          </cell>
        </row>
        <row r="1621">
          <cell r="D1621" t="str">
            <v>000660_Z11</v>
          </cell>
          <cell r="P1621">
            <v>0.03</v>
          </cell>
          <cell r="AD1621">
            <v>0</v>
          </cell>
        </row>
        <row r="1622">
          <cell r="D1622" t="str">
            <v>000661_Z11</v>
          </cell>
          <cell r="P1622">
            <v>1.4999999999999999E-2</v>
          </cell>
          <cell r="AD1622">
            <v>0</v>
          </cell>
        </row>
        <row r="1623">
          <cell r="D1623" t="str">
            <v>000661_Z11</v>
          </cell>
          <cell r="P1623">
            <v>1.4999999999999999E-2</v>
          </cell>
          <cell r="AD1623">
            <v>0</v>
          </cell>
        </row>
        <row r="1624">
          <cell r="D1624" t="str">
            <v>000661_Z11</v>
          </cell>
          <cell r="P1624">
            <v>1.4999999999999999E-2</v>
          </cell>
          <cell r="AD1624">
            <v>0</v>
          </cell>
        </row>
        <row r="1625">
          <cell r="D1625" t="str">
            <v>000661_Z11</v>
          </cell>
          <cell r="P1625">
            <v>1.4999999999999999E-2</v>
          </cell>
          <cell r="AD1625">
            <v>0</v>
          </cell>
        </row>
        <row r="1626">
          <cell r="D1626" t="str">
            <v>000661_Z11</v>
          </cell>
          <cell r="P1626">
            <v>1.4999999999999999E-2</v>
          </cell>
          <cell r="AD1626">
            <v>0</v>
          </cell>
        </row>
        <row r="1627">
          <cell r="D1627" t="str">
            <v>000661_Z11</v>
          </cell>
          <cell r="P1627">
            <v>1.4999999999999999E-2</v>
          </cell>
          <cell r="AD1627">
            <v>0</v>
          </cell>
        </row>
        <row r="1628">
          <cell r="D1628" t="str">
            <v>000662_Z11</v>
          </cell>
          <cell r="P1628">
            <v>0.03</v>
          </cell>
          <cell r="AD1628">
            <v>0</v>
          </cell>
        </row>
        <row r="1629">
          <cell r="D1629" t="str">
            <v>000662_Z11</v>
          </cell>
          <cell r="P1629">
            <v>0.03</v>
          </cell>
          <cell r="AD1629">
            <v>0</v>
          </cell>
        </row>
        <row r="1630">
          <cell r="D1630" t="str">
            <v>000662_Z11</v>
          </cell>
          <cell r="P1630">
            <v>0.03</v>
          </cell>
          <cell r="AD1630">
            <v>0</v>
          </cell>
        </row>
        <row r="1631">
          <cell r="D1631" t="str">
            <v>000662_Z11</v>
          </cell>
          <cell r="P1631">
            <v>0.03</v>
          </cell>
          <cell r="AD1631">
            <v>0</v>
          </cell>
        </row>
        <row r="1632">
          <cell r="D1632" t="str">
            <v>000662_Z11</v>
          </cell>
          <cell r="P1632">
            <v>0.03</v>
          </cell>
          <cell r="AD1632">
            <v>0</v>
          </cell>
        </row>
        <row r="1633">
          <cell r="D1633" t="str">
            <v>000662_Z11</v>
          </cell>
          <cell r="P1633">
            <v>0.03</v>
          </cell>
          <cell r="AD1633">
            <v>0</v>
          </cell>
        </row>
        <row r="1634">
          <cell r="D1634" t="str">
            <v>000663_Z11</v>
          </cell>
          <cell r="P1634">
            <v>3.6999999999999998E-2</v>
          </cell>
          <cell r="AD1634">
            <v>0</v>
          </cell>
        </row>
        <row r="1635">
          <cell r="D1635" t="str">
            <v>000663_Z11</v>
          </cell>
          <cell r="P1635">
            <v>3.6999999999999998E-2</v>
          </cell>
          <cell r="AD1635">
            <v>0</v>
          </cell>
        </row>
        <row r="1636">
          <cell r="D1636" t="str">
            <v>000663_Z11</v>
          </cell>
          <cell r="P1636">
            <v>3.6999999999999998E-2</v>
          </cell>
          <cell r="AD1636">
            <v>0</v>
          </cell>
        </row>
        <row r="1637">
          <cell r="D1637" t="str">
            <v>000663_Z11</v>
          </cell>
          <cell r="P1637">
            <v>3.6999999999999998E-2</v>
          </cell>
          <cell r="AD1637">
            <v>0</v>
          </cell>
        </row>
        <row r="1638">
          <cell r="D1638" t="str">
            <v>000663_Z11</v>
          </cell>
          <cell r="P1638">
            <v>3.6999999999999998E-2</v>
          </cell>
          <cell r="AD1638">
            <v>0</v>
          </cell>
        </row>
        <row r="1639">
          <cell r="D1639" t="str">
            <v>000663_Z11</v>
          </cell>
          <cell r="P1639">
            <v>3.6999999999999998E-2</v>
          </cell>
          <cell r="AD1639">
            <v>0</v>
          </cell>
        </row>
        <row r="1640">
          <cell r="D1640" t="str">
            <v>000664_Z11</v>
          </cell>
          <cell r="P1640">
            <v>0.03</v>
          </cell>
          <cell r="AD1640">
            <v>0</v>
          </cell>
        </row>
        <row r="1641">
          <cell r="D1641" t="str">
            <v>000664_Z11</v>
          </cell>
          <cell r="P1641">
            <v>0.03</v>
          </cell>
          <cell r="AD1641">
            <v>0</v>
          </cell>
        </row>
        <row r="1642">
          <cell r="D1642" t="str">
            <v>000664_Z11</v>
          </cell>
          <cell r="P1642">
            <v>0.03</v>
          </cell>
          <cell r="AD1642">
            <v>0</v>
          </cell>
        </row>
        <row r="1643">
          <cell r="D1643" t="str">
            <v>000664_Z11</v>
          </cell>
          <cell r="P1643">
            <v>0.03</v>
          </cell>
          <cell r="AD1643">
            <v>0</v>
          </cell>
        </row>
        <row r="1644">
          <cell r="D1644" t="str">
            <v>000664_Z11</v>
          </cell>
          <cell r="P1644">
            <v>0.03</v>
          </cell>
          <cell r="AD1644">
            <v>0</v>
          </cell>
        </row>
        <row r="1645">
          <cell r="D1645" t="str">
            <v>000664_Z11</v>
          </cell>
          <cell r="P1645">
            <v>0.03</v>
          </cell>
          <cell r="AD1645">
            <v>0</v>
          </cell>
        </row>
        <row r="1646">
          <cell r="D1646" t="str">
            <v>000665_Z11</v>
          </cell>
          <cell r="P1646">
            <v>0.03</v>
          </cell>
          <cell r="AD1646">
            <v>0</v>
          </cell>
        </row>
        <row r="1647">
          <cell r="D1647" t="str">
            <v>000665_Z11</v>
          </cell>
          <cell r="P1647">
            <v>0.03</v>
          </cell>
          <cell r="AD1647">
            <v>0</v>
          </cell>
        </row>
        <row r="1648">
          <cell r="D1648" t="str">
            <v>000665_Z11</v>
          </cell>
          <cell r="P1648">
            <v>0.03</v>
          </cell>
          <cell r="AD1648">
            <v>0</v>
          </cell>
        </row>
        <row r="1649">
          <cell r="D1649" t="str">
            <v>000665_Z11</v>
          </cell>
          <cell r="P1649">
            <v>0.03</v>
          </cell>
          <cell r="AD1649">
            <v>0</v>
          </cell>
        </row>
        <row r="1650">
          <cell r="D1650" t="str">
            <v>000665_Z11</v>
          </cell>
          <cell r="P1650">
            <v>0.03</v>
          </cell>
          <cell r="AD1650">
            <v>0</v>
          </cell>
        </row>
        <row r="1651">
          <cell r="D1651" t="str">
            <v>000665_Z11</v>
          </cell>
          <cell r="P1651">
            <v>0.03</v>
          </cell>
          <cell r="AD1651">
            <v>0</v>
          </cell>
        </row>
        <row r="1652">
          <cell r="D1652" t="str">
            <v>000666_Z11</v>
          </cell>
          <cell r="P1652">
            <v>0.03</v>
          </cell>
          <cell r="AD1652">
            <v>0</v>
          </cell>
        </row>
        <row r="1653">
          <cell r="D1653" t="str">
            <v>000666_Z11</v>
          </cell>
          <cell r="P1653">
            <v>0.03</v>
          </cell>
          <cell r="AD1653">
            <v>0</v>
          </cell>
        </row>
        <row r="1654">
          <cell r="D1654" t="str">
            <v>000666_Z11</v>
          </cell>
          <cell r="P1654">
            <v>0.03</v>
          </cell>
          <cell r="AD1654">
            <v>0</v>
          </cell>
        </row>
        <row r="1655">
          <cell r="D1655" t="str">
            <v>000666_Z11</v>
          </cell>
          <cell r="P1655">
            <v>0.03</v>
          </cell>
          <cell r="AD1655">
            <v>0</v>
          </cell>
        </row>
        <row r="1656">
          <cell r="D1656" t="str">
            <v>000666_Z11</v>
          </cell>
          <cell r="P1656">
            <v>0.03</v>
          </cell>
          <cell r="AD1656">
            <v>0</v>
          </cell>
        </row>
        <row r="1657">
          <cell r="D1657" t="str">
            <v>000666_Z11</v>
          </cell>
          <cell r="P1657">
            <v>0.03</v>
          </cell>
          <cell r="AD1657">
            <v>0</v>
          </cell>
        </row>
        <row r="1658">
          <cell r="D1658" t="str">
            <v>000673_Z11</v>
          </cell>
          <cell r="P1658">
            <v>8.2000000000000003E-2</v>
          </cell>
          <cell r="AD1658">
            <v>0</v>
          </cell>
        </row>
        <row r="1659">
          <cell r="D1659" t="str">
            <v>000673_Z11</v>
          </cell>
          <cell r="P1659">
            <v>8.2000000000000003E-2</v>
          </cell>
          <cell r="AD1659">
            <v>0</v>
          </cell>
        </row>
        <row r="1660">
          <cell r="D1660" t="str">
            <v>000673_Z11</v>
          </cell>
          <cell r="P1660">
            <v>8.2000000000000003E-2</v>
          </cell>
          <cell r="AD1660">
            <v>0</v>
          </cell>
        </row>
        <row r="1661">
          <cell r="D1661" t="str">
            <v>000673_Z11</v>
          </cell>
          <cell r="P1661">
            <v>8.2000000000000003E-2</v>
          </cell>
          <cell r="AD1661">
            <v>0</v>
          </cell>
        </row>
        <row r="1662">
          <cell r="D1662" t="str">
            <v>000673_Z11</v>
          </cell>
          <cell r="P1662">
            <v>8.2000000000000003E-2</v>
          </cell>
          <cell r="AD1662">
            <v>0</v>
          </cell>
        </row>
        <row r="1663">
          <cell r="D1663" t="str">
            <v>000673_Z11</v>
          </cell>
          <cell r="P1663">
            <v>8.2000000000000003E-2</v>
          </cell>
          <cell r="AD1663">
            <v>0</v>
          </cell>
        </row>
        <row r="1664">
          <cell r="D1664" t="str">
            <v>000674_Z11</v>
          </cell>
          <cell r="P1664">
            <v>0.112</v>
          </cell>
          <cell r="AD1664">
            <v>0</v>
          </cell>
        </row>
        <row r="1665">
          <cell r="D1665" t="str">
            <v>000674_Z11</v>
          </cell>
          <cell r="P1665">
            <v>0.112</v>
          </cell>
          <cell r="AD1665">
            <v>0</v>
          </cell>
        </row>
        <row r="1666">
          <cell r="D1666" t="str">
            <v>000674_Z11</v>
          </cell>
          <cell r="P1666">
            <v>0.112</v>
          </cell>
          <cell r="AD1666">
            <v>0</v>
          </cell>
        </row>
        <row r="1667">
          <cell r="D1667" t="str">
            <v>000674_Z11</v>
          </cell>
          <cell r="P1667">
            <v>0.112</v>
          </cell>
          <cell r="AD1667">
            <v>0</v>
          </cell>
        </row>
        <row r="1668">
          <cell r="D1668" t="str">
            <v>000674_Z11</v>
          </cell>
          <cell r="P1668">
            <v>0.112</v>
          </cell>
          <cell r="AD1668">
            <v>0</v>
          </cell>
        </row>
        <row r="1669">
          <cell r="D1669" t="str">
            <v>000674_Z11</v>
          </cell>
          <cell r="P1669">
            <v>0.112</v>
          </cell>
          <cell r="AD1669">
            <v>0</v>
          </cell>
        </row>
        <row r="1670">
          <cell r="D1670" t="str">
            <v>000675_Z11</v>
          </cell>
          <cell r="P1670">
            <v>0.16</v>
          </cell>
          <cell r="AD1670">
            <v>0</v>
          </cell>
        </row>
        <row r="1671">
          <cell r="D1671" t="str">
            <v>000675_Z11</v>
          </cell>
          <cell r="P1671">
            <v>0.16</v>
          </cell>
          <cell r="AD1671">
            <v>0</v>
          </cell>
        </row>
        <row r="1672">
          <cell r="D1672" t="str">
            <v>000675_Z11</v>
          </cell>
          <cell r="P1672">
            <v>0.16</v>
          </cell>
          <cell r="AD1672">
            <v>0</v>
          </cell>
        </row>
        <row r="1673">
          <cell r="D1673" t="str">
            <v>000675_Z11</v>
          </cell>
          <cell r="P1673">
            <v>0.16</v>
          </cell>
          <cell r="AD1673">
            <v>0</v>
          </cell>
        </row>
        <row r="1674">
          <cell r="D1674" t="str">
            <v>000675_Z11</v>
          </cell>
          <cell r="P1674">
            <v>0.16</v>
          </cell>
          <cell r="AD1674">
            <v>0</v>
          </cell>
        </row>
        <row r="1675">
          <cell r="D1675" t="str">
            <v>000675_Z11</v>
          </cell>
          <cell r="P1675">
            <v>0.16</v>
          </cell>
          <cell r="AD1675">
            <v>0</v>
          </cell>
        </row>
        <row r="1676">
          <cell r="D1676" t="str">
            <v>000676_Z11</v>
          </cell>
          <cell r="P1676">
            <v>4.4999999999999998E-2</v>
          </cell>
          <cell r="AD1676">
            <v>0</v>
          </cell>
        </row>
        <row r="1677">
          <cell r="D1677" t="str">
            <v>000676_Z11</v>
          </cell>
          <cell r="P1677">
            <v>4.4999999999999998E-2</v>
          </cell>
          <cell r="AD1677">
            <v>0</v>
          </cell>
        </row>
        <row r="1678">
          <cell r="D1678" t="str">
            <v>000676_Z11</v>
          </cell>
          <cell r="P1678">
            <v>4.4999999999999998E-2</v>
          </cell>
          <cell r="AD1678">
            <v>0</v>
          </cell>
        </row>
        <row r="1679">
          <cell r="D1679" t="str">
            <v>000676_Z11</v>
          </cell>
          <cell r="P1679">
            <v>4.4999999999999998E-2</v>
          </cell>
          <cell r="AD1679">
            <v>0</v>
          </cell>
        </row>
        <row r="1680">
          <cell r="D1680" t="str">
            <v>000676_Z11</v>
          </cell>
          <cell r="P1680">
            <v>4.4999999999999998E-2</v>
          </cell>
          <cell r="AD1680">
            <v>0</v>
          </cell>
        </row>
        <row r="1681">
          <cell r="D1681" t="str">
            <v>000676_Z11</v>
          </cell>
          <cell r="P1681">
            <v>4.4999999999999998E-2</v>
          </cell>
          <cell r="AD1681">
            <v>0</v>
          </cell>
        </row>
        <row r="1682">
          <cell r="D1682" t="str">
            <v>000677_Z11</v>
          </cell>
          <cell r="P1682">
            <v>4.4999999999999998E-2</v>
          </cell>
          <cell r="AD1682">
            <v>0</v>
          </cell>
        </row>
        <row r="1683">
          <cell r="D1683" t="str">
            <v>000677_Z11</v>
          </cell>
          <cell r="P1683">
            <v>4.4999999999999998E-2</v>
          </cell>
          <cell r="AD1683">
            <v>0</v>
          </cell>
        </row>
        <row r="1684">
          <cell r="D1684" t="str">
            <v>000677_Z11</v>
          </cell>
          <cell r="P1684">
            <v>4.4999999999999998E-2</v>
          </cell>
          <cell r="AD1684">
            <v>0</v>
          </cell>
        </row>
        <row r="1685">
          <cell r="D1685" t="str">
            <v>000677_Z11</v>
          </cell>
          <cell r="P1685">
            <v>4.4999999999999998E-2</v>
          </cell>
          <cell r="AD1685">
            <v>0</v>
          </cell>
        </row>
        <row r="1686">
          <cell r="D1686" t="str">
            <v>000677_Z11</v>
          </cell>
          <cell r="P1686">
            <v>4.4999999999999998E-2</v>
          </cell>
          <cell r="AD1686">
            <v>0</v>
          </cell>
        </row>
        <row r="1687">
          <cell r="D1687" t="str">
            <v>000677_Z11</v>
          </cell>
          <cell r="P1687">
            <v>4.4999999999999998E-2</v>
          </cell>
          <cell r="AD1687">
            <v>0</v>
          </cell>
        </row>
        <row r="1688">
          <cell r="D1688" t="str">
            <v>000678_Z11</v>
          </cell>
          <cell r="P1688">
            <v>0.03</v>
          </cell>
          <cell r="AD1688">
            <v>0</v>
          </cell>
        </row>
        <row r="1689">
          <cell r="D1689" t="str">
            <v>000678_Z11</v>
          </cell>
          <cell r="P1689">
            <v>0.03</v>
          </cell>
          <cell r="AD1689">
            <v>0</v>
          </cell>
        </row>
        <row r="1690">
          <cell r="D1690" t="str">
            <v>000678_Z11</v>
          </cell>
          <cell r="P1690">
            <v>0.03</v>
          </cell>
          <cell r="AD1690">
            <v>0</v>
          </cell>
        </row>
        <row r="1691">
          <cell r="D1691" t="str">
            <v>000678_Z11</v>
          </cell>
          <cell r="P1691">
            <v>0.03</v>
          </cell>
          <cell r="AD1691">
            <v>0</v>
          </cell>
        </row>
        <row r="1692">
          <cell r="D1692" t="str">
            <v>000678_Z11</v>
          </cell>
          <cell r="P1692">
            <v>0.03</v>
          </cell>
          <cell r="AD1692">
            <v>0</v>
          </cell>
        </row>
        <row r="1693">
          <cell r="D1693" t="str">
            <v>000678_Z11</v>
          </cell>
          <cell r="P1693">
            <v>0.03</v>
          </cell>
          <cell r="AD1693">
            <v>0</v>
          </cell>
        </row>
        <row r="1694">
          <cell r="D1694" t="str">
            <v>000679_Z11</v>
          </cell>
          <cell r="P1694">
            <v>0.04</v>
          </cell>
          <cell r="AD1694">
            <v>0</v>
          </cell>
        </row>
        <row r="1695">
          <cell r="D1695" t="str">
            <v>000680_Z11</v>
          </cell>
          <cell r="P1695">
            <v>6.0000000000000001E-3</v>
          </cell>
          <cell r="AD1695">
            <v>0</v>
          </cell>
        </row>
        <row r="1696">
          <cell r="D1696" t="str">
            <v>000683_Z11</v>
          </cell>
          <cell r="P1696">
            <v>5.5E-2</v>
          </cell>
          <cell r="AD1696">
            <v>0</v>
          </cell>
        </row>
        <row r="1697">
          <cell r="D1697" t="str">
            <v>000683_Z11</v>
          </cell>
          <cell r="P1697">
            <v>5.5E-2</v>
          </cell>
          <cell r="AD1697">
            <v>0</v>
          </cell>
        </row>
        <row r="1698">
          <cell r="D1698" t="str">
            <v>000683_Z11</v>
          </cell>
          <cell r="P1698">
            <v>5.5E-2</v>
          </cell>
          <cell r="AD1698">
            <v>0</v>
          </cell>
        </row>
        <row r="1699">
          <cell r="D1699" t="str">
            <v>000684_Z11</v>
          </cell>
          <cell r="P1699">
            <v>5.5E-2</v>
          </cell>
          <cell r="AD1699">
            <v>0</v>
          </cell>
        </row>
        <row r="1700">
          <cell r="D1700" t="str">
            <v>000684_Z11</v>
          </cell>
          <cell r="P1700">
            <v>5.5E-2</v>
          </cell>
          <cell r="AD1700">
            <v>0</v>
          </cell>
        </row>
        <row r="1701">
          <cell r="D1701" t="str">
            <v>000684_Z11</v>
          </cell>
          <cell r="P1701">
            <v>5.5E-2</v>
          </cell>
          <cell r="AD1701">
            <v>0</v>
          </cell>
        </row>
        <row r="1702">
          <cell r="D1702" t="str">
            <v>000684_Z11</v>
          </cell>
          <cell r="P1702">
            <v>5.5E-2</v>
          </cell>
          <cell r="AD1702">
            <v>0</v>
          </cell>
        </row>
        <row r="1703">
          <cell r="D1703" t="str">
            <v>000684_Z11</v>
          </cell>
          <cell r="P1703">
            <v>5.5E-2</v>
          </cell>
          <cell r="AD1703">
            <v>0</v>
          </cell>
        </row>
        <row r="1704">
          <cell r="D1704" t="str">
            <v>000684_Z11</v>
          </cell>
          <cell r="P1704">
            <v>5.5E-2</v>
          </cell>
          <cell r="AD1704">
            <v>0</v>
          </cell>
        </row>
        <row r="1705">
          <cell r="D1705" t="str">
            <v>000685_Z11</v>
          </cell>
          <cell r="P1705">
            <v>0.01</v>
          </cell>
          <cell r="AD1705">
            <v>0</v>
          </cell>
        </row>
        <row r="1706">
          <cell r="D1706" t="str">
            <v>000685_Z11</v>
          </cell>
          <cell r="P1706">
            <v>0.01</v>
          </cell>
          <cell r="AD1706">
            <v>0</v>
          </cell>
        </row>
        <row r="1707">
          <cell r="D1707" t="str">
            <v>000685_Z11</v>
          </cell>
          <cell r="P1707">
            <v>0.01</v>
          </cell>
          <cell r="AD1707">
            <v>0</v>
          </cell>
        </row>
        <row r="1708">
          <cell r="D1708" t="str">
            <v>000685_Z11</v>
          </cell>
          <cell r="P1708">
            <v>0.01</v>
          </cell>
          <cell r="AD1708">
            <v>0</v>
          </cell>
        </row>
        <row r="1709">
          <cell r="D1709" t="str">
            <v>000685_Z11</v>
          </cell>
          <cell r="P1709">
            <v>0.01</v>
          </cell>
          <cell r="AD1709">
            <v>0</v>
          </cell>
        </row>
        <row r="1710">
          <cell r="D1710" t="str">
            <v>000685_Z11</v>
          </cell>
          <cell r="P1710">
            <v>0.01</v>
          </cell>
          <cell r="AD1710">
            <v>0</v>
          </cell>
        </row>
        <row r="1711">
          <cell r="D1711" t="str">
            <v>000687_Z11</v>
          </cell>
          <cell r="P1711">
            <v>5.5E-2</v>
          </cell>
          <cell r="AD1711">
            <v>0</v>
          </cell>
        </row>
        <row r="1712">
          <cell r="D1712" t="str">
            <v>000687_Z11</v>
          </cell>
          <cell r="P1712">
            <v>5.5E-2</v>
          </cell>
          <cell r="AD1712">
            <v>0</v>
          </cell>
        </row>
        <row r="1713">
          <cell r="D1713" t="str">
            <v>000687_Z11</v>
          </cell>
          <cell r="P1713">
            <v>5.5E-2</v>
          </cell>
          <cell r="AD1713">
            <v>0</v>
          </cell>
        </row>
        <row r="1714">
          <cell r="D1714" t="str">
            <v>000687_Z11</v>
          </cell>
          <cell r="P1714">
            <v>5.5E-2</v>
          </cell>
          <cell r="AD1714">
            <v>0</v>
          </cell>
        </row>
        <row r="1715">
          <cell r="D1715" t="str">
            <v>000687_Z11</v>
          </cell>
          <cell r="P1715">
            <v>5.5E-2</v>
          </cell>
          <cell r="AD1715">
            <v>0</v>
          </cell>
        </row>
        <row r="1716">
          <cell r="D1716" t="str">
            <v>000687_Z11</v>
          </cell>
          <cell r="P1716">
            <v>5.5E-2</v>
          </cell>
          <cell r="AD1716">
            <v>0</v>
          </cell>
        </row>
        <row r="1717">
          <cell r="D1717" t="str">
            <v>000688_Z11</v>
          </cell>
          <cell r="P1717">
            <v>5.5E-2</v>
          </cell>
          <cell r="AD1717">
            <v>0</v>
          </cell>
        </row>
        <row r="1718">
          <cell r="D1718" t="str">
            <v>000688_Z11</v>
          </cell>
          <cell r="P1718">
            <v>5.5E-2</v>
          </cell>
          <cell r="AD1718">
            <v>0</v>
          </cell>
        </row>
        <row r="1719">
          <cell r="D1719" t="str">
            <v>000688_Z11</v>
          </cell>
          <cell r="P1719">
            <v>5.5E-2</v>
          </cell>
          <cell r="AD1719">
            <v>0</v>
          </cell>
        </row>
        <row r="1720">
          <cell r="D1720" t="str">
            <v>000688_Z11</v>
          </cell>
          <cell r="P1720">
            <v>5.5E-2</v>
          </cell>
          <cell r="AD1720">
            <v>0</v>
          </cell>
        </row>
        <row r="1721">
          <cell r="D1721" t="str">
            <v>000688_Z11</v>
          </cell>
          <cell r="P1721">
            <v>5.5E-2</v>
          </cell>
          <cell r="AD1721">
            <v>0</v>
          </cell>
        </row>
        <row r="1722">
          <cell r="D1722" t="str">
            <v>000688_Z11</v>
          </cell>
          <cell r="P1722">
            <v>5.5E-2</v>
          </cell>
          <cell r="AD1722">
            <v>0</v>
          </cell>
        </row>
        <row r="1723">
          <cell r="D1723" t="str">
            <v>000692_Z11</v>
          </cell>
          <cell r="P1723">
            <v>1.4999999999999999E-2</v>
          </cell>
          <cell r="AD1723">
            <v>0</v>
          </cell>
        </row>
        <row r="1724">
          <cell r="D1724" t="str">
            <v>000692_Z11</v>
          </cell>
          <cell r="P1724">
            <v>1.4999999999999999E-2</v>
          </cell>
          <cell r="AD1724">
            <v>0</v>
          </cell>
        </row>
        <row r="1725">
          <cell r="D1725" t="str">
            <v>000692_Z11</v>
          </cell>
          <cell r="P1725">
            <v>1.4999999999999999E-2</v>
          </cell>
          <cell r="AD1725">
            <v>0</v>
          </cell>
        </row>
        <row r="1726">
          <cell r="D1726" t="str">
            <v>000692_Z11</v>
          </cell>
          <cell r="P1726">
            <v>1.4999999999999999E-2</v>
          </cell>
          <cell r="AD1726">
            <v>0</v>
          </cell>
        </row>
        <row r="1727">
          <cell r="D1727" t="str">
            <v>000692_Z11</v>
          </cell>
          <cell r="P1727">
            <v>1.4999999999999999E-2</v>
          </cell>
          <cell r="AD1727">
            <v>0</v>
          </cell>
        </row>
        <row r="1728">
          <cell r="D1728" t="str">
            <v>000692_Z11</v>
          </cell>
          <cell r="P1728">
            <v>1.4999999999999999E-2</v>
          </cell>
          <cell r="AD1728">
            <v>0</v>
          </cell>
        </row>
        <row r="1729">
          <cell r="D1729" t="str">
            <v>000693_Z11</v>
          </cell>
          <cell r="P1729">
            <v>1.4999999999999999E-2</v>
          </cell>
          <cell r="AD1729">
            <v>0</v>
          </cell>
        </row>
        <row r="1730">
          <cell r="D1730" t="str">
            <v>000693_Z11</v>
          </cell>
          <cell r="P1730">
            <v>1.4999999999999999E-2</v>
          </cell>
          <cell r="AD1730">
            <v>0</v>
          </cell>
        </row>
        <row r="1731">
          <cell r="D1731" t="str">
            <v>000693_Z11</v>
          </cell>
          <cell r="P1731">
            <v>1.4999999999999999E-2</v>
          </cell>
          <cell r="AD1731">
            <v>0</v>
          </cell>
        </row>
        <row r="1732">
          <cell r="D1732" t="str">
            <v>000693_Z11</v>
          </cell>
          <cell r="P1732">
            <v>1.4999999999999999E-2</v>
          </cell>
          <cell r="AD1732">
            <v>0</v>
          </cell>
        </row>
        <row r="1733">
          <cell r="D1733" t="str">
            <v>000693_Z11</v>
          </cell>
          <cell r="P1733">
            <v>1.4999999999999999E-2</v>
          </cell>
          <cell r="AD1733">
            <v>0</v>
          </cell>
        </row>
        <row r="1734">
          <cell r="D1734" t="str">
            <v>000693_Z11</v>
          </cell>
          <cell r="P1734">
            <v>1.4999999999999999E-2</v>
          </cell>
          <cell r="AD1734">
            <v>0</v>
          </cell>
        </row>
        <row r="1735">
          <cell r="D1735" t="str">
            <v>000694_Z11</v>
          </cell>
          <cell r="P1735">
            <v>1.4999999999999999E-2</v>
          </cell>
          <cell r="AD1735">
            <v>0</v>
          </cell>
        </row>
        <row r="1736">
          <cell r="D1736" t="str">
            <v>000694_Z11</v>
          </cell>
          <cell r="P1736">
            <v>1.4999999999999999E-2</v>
          </cell>
          <cell r="AD1736">
            <v>0</v>
          </cell>
        </row>
        <row r="1737">
          <cell r="D1737" t="str">
            <v>000694_Z11</v>
          </cell>
          <cell r="P1737">
            <v>1.4999999999999999E-2</v>
          </cell>
          <cell r="AD1737">
            <v>0</v>
          </cell>
        </row>
        <row r="1738">
          <cell r="D1738" t="str">
            <v>000694_Z11</v>
          </cell>
          <cell r="P1738">
            <v>1.4999999999999999E-2</v>
          </cell>
          <cell r="AD1738">
            <v>0</v>
          </cell>
        </row>
        <row r="1739">
          <cell r="D1739" t="str">
            <v>000694_Z11</v>
          </cell>
          <cell r="P1739">
            <v>1.4999999999999999E-2</v>
          </cell>
          <cell r="AD1739">
            <v>0</v>
          </cell>
        </row>
        <row r="1740">
          <cell r="D1740" t="str">
            <v>000694_Z11</v>
          </cell>
          <cell r="P1740">
            <v>1.4999999999999999E-2</v>
          </cell>
          <cell r="AD1740">
            <v>0</v>
          </cell>
        </row>
        <row r="1741">
          <cell r="D1741" t="str">
            <v>000704_Z11</v>
          </cell>
          <cell r="P1741">
            <v>0.09</v>
          </cell>
          <cell r="AD1741">
            <v>0</v>
          </cell>
        </row>
        <row r="1742">
          <cell r="D1742" t="str">
            <v>000704_Z11</v>
          </cell>
          <cell r="P1742">
            <v>0.09</v>
          </cell>
          <cell r="AD1742">
            <v>0</v>
          </cell>
        </row>
        <row r="1743">
          <cell r="D1743" t="str">
            <v>000704_Z11</v>
          </cell>
          <cell r="P1743">
            <v>0.09</v>
          </cell>
          <cell r="AD1743">
            <v>0</v>
          </cell>
        </row>
        <row r="1744">
          <cell r="D1744" t="str">
            <v>000704_Z11</v>
          </cell>
          <cell r="P1744">
            <v>0.09</v>
          </cell>
          <cell r="AD1744">
            <v>0</v>
          </cell>
        </row>
        <row r="1745">
          <cell r="D1745" t="str">
            <v>000704_Z11</v>
          </cell>
          <cell r="P1745">
            <v>0.09</v>
          </cell>
          <cell r="AD1745">
            <v>0</v>
          </cell>
        </row>
        <row r="1746">
          <cell r="D1746" t="str">
            <v>000704_Z11</v>
          </cell>
          <cell r="P1746">
            <v>0.09</v>
          </cell>
          <cell r="AD1746">
            <v>0</v>
          </cell>
        </row>
        <row r="1747">
          <cell r="D1747" t="str">
            <v>000705_Z11</v>
          </cell>
          <cell r="P1747">
            <v>7.0000000000000001E-3</v>
          </cell>
          <cell r="AD1747">
            <v>0</v>
          </cell>
        </row>
        <row r="1748">
          <cell r="D1748" t="str">
            <v>000705_Z11</v>
          </cell>
          <cell r="P1748">
            <v>7.0000000000000001E-3</v>
          </cell>
          <cell r="AD1748">
            <v>0</v>
          </cell>
        </row>
        <row r="1749">
          <cell r="D1749" t="str">
            <v>000705_Z11</v>
          </cell>
          <cell r="P1749">
            <v>7.0000000000000001E-3</v>
          </cell>
          <cell r="AD1749">
            <v>0</v>
          </cell>
        </row>
        <row r="1750">
          <cell r="D1750" t="str">
            <v>000705_Z11</v>
          </cell>
          <cell r="P1750">
            <v>7.0000000000000001E-3</v>
          </cell>
          <cell r="AD1750">
            <v>0</v>
          </cell>
        </row>
        <row r="1751">
          <cell r="D1751" t="str">
            <v>000705_Z11</v>
          </cell>
          <cell r="P1751">
            <v>7.0000000000000001E-3</v>
          </cell>
          <cell r="AD1751">
            <v>0</v>
          </cell>
        </row>
        <row r="1752">
          <cell r="D1752" t="str">
            <v>000705_Z11</v>
          </cell>
          <cell r="P1752">
            <v>7.0000000000000001E-3</v>
          </cell>
          <cell r="AD1752">
            <v>0</v>
          </cell>
        </row>
        <row r="1753">
          <cell r="D1753" t="str">
            <v>000708_Z11</v>
          </cell>
          <cell r="P1753">
            <v>0.05</v>
          </cell>
          <cell r="AD1753">
            <v>0</v>
          </cell>
        </row>
        <row r="1754">
          <cell r="D1754" t="str">
            <v>000708_Z11</v>
          </cell>
          <cell r="P1754">
            <v>0.05</v>
          </cell>
          <cell r="AD1754">
            <v>0</v>
          </cell>
        </row>
        <row r="1755">
          <cell r="D1755" t="str">
            <v>000708_Z11</v>
          </cell>
          <cell r="P1755">
            <v>0.05</v>
          </cell>
          <cell r="AD1755">
            <v>0</v>
          </cell>
        </row>
        <row r="1756">
          <cell r="D1756" t="str">
            <v>000708_Z11</v>
          </cell>
          <cell r="P1756">
            <v>0.05</v>
          </cell>
          <cell r="AD1756">
            <v>0</v>
          </cell>
        </row>
        <row r="1757">
          <cell r="D1757" t="str">
            <v>000708_Z11</v>
          </cell>
          <cell r="P1757">
            <v>0.05</v>
          </cell>
          <cell r="AD1757">
            <v>0</v>
          </cell>
        </row>
        <row r="1758">
          <cell r="D1758" t="str">
            <v>000708_Z11</v>
          </cell>
          <cell r="P1758">
            <v>0.05</v>
          </cell>
          <cell r="AD1758">
            <v>0</v>
          </cell>
        </row>
        <row r="1759">
          <cell r="D1759" t="str">
            <v>000709_Z11</v>
          </cell>
          <cell r="P1759">
            <v>0.02</v>
          </cell>
          <cell r="AD1759">
            <v>0</v>
          </cell>
        </row>
        <row r="1760">
          <cell r="D1760" t="str">
            <v>000709_Z11</v>
          </cell>
          <cell r="P1760">
            <v>0.02</v>
          </cell>
          <cell r="AD1760">
            <v>0</v>
          </cell>
        </row>
        <row r="1761">
          <cell r="D1761" t="str">
            <v>000709_Z11</v>
          </cell>
          <cell r="P1761">
            <v>0.02</v>
          </cell>
          <cell r="AD1761">
            <v>0</v>
          </cell>
        </row>
        <row r="1762">
          <cell r="D1762" t="str">
            <v>000709_Z11</v>
          </cell>
          <cell r="P1762">
            <v>0.02</v>
          </cell>
          <cell r="AD1762">
            <v>0</v>
          </cell>
        </row>
        <row r="1763">
          <cell r="D1763" t="str">
            <v>000709_Z11</v>
          </cell>
          <cell r="P1763">
            <v>0.02</v>
          </cell>
          <cell r="AD1763">
            <v>0</v>
          </cell>
        </row>
        <row r="1764">
          <cell r="D1764" t="str">
            <v>000709_Z11</v>
          </cell>
          <cell r="P1764">
            <v>0.02</v>
          </cell>
          <cell r="AD1764">
            <v>0</v>
          </cell>
        </row>
        <row r="1765">
          <cell r="D1765" t="str">
            <v>000710_Z11</v>
          </cell>
          <cell r="P1765">
            <v>4.4999999999999998E-2</v>
          </cell>
          <cell r="AD1765">
            <v>0</v>
          </cell>
        </row>
        <row r="1766">
          <cell r="D1766" t="str">
            <v>000710_Z11</v>
          </cell>
          <cell r="P1766">
            <v>4.4999999999999998E-2</v>
          </cell>
          <cell r="AD1766">
            <v>0</v>
          </cell>
        </row>
        <row r="1767">
          <cell r="D1767" t="str">
            <v>000710_Z11</v>
          </cell>
          <cell r="P1767">
            <v>4.4999999999999998E-2</v>
          </cell>
          <cell r="AD1767">
            <v>0</v>
          </cell>
        </row>
        <row r="1768">
          <cell r="D1768" t="str">
            <v>000710_Z11</v>
          </cell>
          <cell r="P1768">
            <v>4.4999999999999998E-2</v>
          </cell>
          <cell r="AD1768">
            <v>0</v>
          </cell>
        </row>
        <row r="1769">
          <cell r="D1769" t="str">
            <v>000710_Z11</v>
          </cell>
          <cell r="P1769">
            <v>4.4999999999999998E-2</v>
          </cell>
          <cell r="AD1769">
            <v>0</v>
          </cell>
        </row>
        <row r="1770">
          <cell r="D1770" t="str">
            <v>000710_Z11</v>
          </cell>
          <cell r="P1770">
            <v>4.4999999999999998E-2</v>
          </cell>
          <cell r="AD1770">
            <v>0</v>
          </cell>
        </row>
        <row r="1771">
          <cell r="D1771" t="str">
            <v>000711_Z11</v>
          </cell>
          <cell r="P1771">
            <v>4.4999999999999998E-2</v>
          </cell>
          <cell r="AD1771">
            <v>0</v>
          </cell>
        </row>
        <row r="1772">
          <cell r="D1772" t="str">
            <v>000711_Z11</v>
          </cell>
          <cell r="P1772">
            <v>4.4999999999999998E-2</v>
          </cell>
          <cell r="AD1772">
            <v>0</v>
          </cell>
        </row>
        <row r="1773">
          <cell r="D1773" t="str">
            <v>000711_Z11</v>
          </cell>
          <cell r="P1773">
            <v>4.4999999999999998E-2</v>
          </cell>
          <cell r="AD1773">
            <v>0</v>
          </cell>
        </row>
        <row r="1774">
          <cell r="D1774" t="str">
            <v>000711_Z11</v>
          </cell>
          <cell r="P1774">
            <v>4.4999999999999998E-2</v>
          </cell>
          <cell r="AD1774">
            <v>0</v>
          </cell>
        </row>
        <row r="1775">
          <cell r="D1775" t="str">
            <v>000711_Z11</v>
          </cell>
          <cell r="P1775">
            <v>4.4999999999999998E-2</v>
          </cell>
          <cell r="AD1775">
            <v>0</v>
          </cell>
        </row>
        <row r="1776">
          <cell r="D1776" t="str">
            <v>000711_Z11</v>
          </cell>
          <cell r="P1776">
            <v>4.4999999999999998E-2</v>
          </cell>
          <cell r="AD1776">
            <v>0</v>
          </cell>
        </row>
        <row r="1777">
          <cell r="D1777" t="str">
            <v>000716_Z11</v>
          </cell>
          <cell r="P1777">
            <v>0.01</v>
          </cell>
          <cell r="AD1777">
            <v>0</v>
          </cell>
        </row>
        <row r="1778">
          <cell r="D1778" t="str">
            <v>000716_Z11</v>
          </cell>
          <cell r="P1778">
            <v>0.01</v>
          </cell>
          <cell r="AD1778">
            <v>0</v>
          </cell>
        </row>
        <row r="1779">
          <cell r="D1779" t="str">
            <v>000716_Z11</v>
          </cell>
          <cell r="P1779">
            <v>0.01</v>
          </cell>
          <cell r="AD1779">
            <v>0</v>
          </cell>
        </row>
        <row r="1780">
          <cell r="D1780" t="str">
            <v>000716_Z11</v>
          </cell>
          <cell r="P1780">
            <v>0.01</v>
          </cell>
          <cell r="AD1780">
            <v>0</v>
          </cell>
        </row>
        <row r="1781">
          <cell r="D1781" t="str">
            <v>000718_Z11</v>
          </cell>
          <cell r="P1781">
            <v>0.03</v>
          </cell>
          <cell r="AD1781">
            <v>0</v>
          </cell>
        </row>
        <row r="1782">
          <cell r="D1782" t="str">
            <v>000718_Z11</v>
          </cell>
          <cell r="P1782">
            <v>0.03</v>
          </cell>
          <cell r="AD1782">
            <v>0</v>
          </cell>
        </row>
        <row r="1783">
          <cell r="D1783" t="str">
            <v>000718_Z11</v>
          </cell>
          <cell r="P1783">
            <v>0.03</v>
          </cell>
          <cell r="AD1783">
            <v>0</v>
          </cell>
        </row>
        <row r="1784">
          <cell r="D1784" t="str">
            <v>000718_Z11</v>
          </cell>
          <cell r="P1784">
            <v>0.03</v>
          </cell>
          <cell r="AD1784">
            <v>0</v>
          </cell>
        </row>
        <row r="1785">
          <cell r="D1785" t="str">
            <v>000718_Z11</v>
          </cell>
          <cell r="P1785">
            <v>0.03</v>
          </cell>
          <cell r="AD1785">
            <v>0</v>
          </cell>
        </row>
        <row r="1786">
          <cell r="D1786" t="str">
            <v>000718_Z11</v>
          </cell>
          <cell r="P1786">
            <v>0.03</v>
          </cell>
          <cell r="AD1786">
            <v>0</v>
          </cell>
        </row>
        <row r="1787">
          <cell r="D1787" t="str">
            <v>000720_Z11</v>
          </cell>
          <cell r="P1787">
            <v>0.09</v>
          </cell>
          <cell r="AD1787">
            <v>0</v>
          </cell>
        </row>
        <row r="1788">
          <cell r="D1788" t="str">
            <v>000720_Z11</v>
          </cell>
          <cell r="P1788">
            <v>0.09</v>
          </cell>
          <cell r="AD1788">
            <v>0</v>
          </cell>
        </row>
        <row r="1789">
          <cell r="D1789" t="str">
            <v>000720_Z11</v>
          </cell>
          <cell r="P1789">
            <v>0.09</v>
          </cell>
          <cell r="AD1789">
            <v>0</v>
          </cell>
        </row>
        <row r="1790">
          <cell r="D1790" t="str">
            <v>000720_Z11</v>
          </cell>
          <cell r="P1790">
            <v>0.09</v>
          </cell>
          <cell r="AD1790">
            <v>0</v>
          </cell>
        </row>
        <row r="1791">
          <cell r="D1791" t="str">
            <v>000720_Z11</v>
          </cell>
          <cell r="P1791">
            <v>0.09</v>
          </cell>
          <cell r="AD1791">
            <v>0</v>
          </cell>
        </row>
        <row r="1792">
          <cell r="D1792" t="str">
            <v>000720_Z11</v>
          </cell>
          <cell r="P1792">
            <v>0.09</v>
          </cell>
          <cell r="AD1792">
            <v>0</v>
          </cell>
        </row>
        <row r="1793">
          <cell r="D1793" t="str">
            <v>000721_Z11</v>
          </cell>
          <cell r="P1793">
            <v>2.1999999999999999E-2</v>
          </cell>
          <cell r="AD1793">
            <v>0</v>
          </cell>
        </row>
        <row r="1794">
          <cell r="D1794" t="str">
            <v>000721_Z11</v>
          </cell>
          <cell r="P1794">
            <v>2.1999999999999999E-2</v>
          </cell>
          <cell r="AD1794">
            <v>0</v>
          </cell>
        </row>
        <row r="1795">
          <cell r="D1795" t="str">
            <v>000721_Z11</v>
          </cell>
          <cell r="P1795">
            <v>2.1999999999999999E-2</v>
          </cell>
          <cell r="AD1795">
            <v>0</v>
          </cell>
        </row>
        <row r="1796">
          <cell r="D1796" t="str">
            <v>000721_Z11</v>
          </cell>
          <cell r="P1796">
            <v>2.1999999999999999E-2</v>
          </cell>
          <cell r="AD1796">
            <v>0</v>
          </cell>
        </row>
        <row r="1797">
          <cell r="D1797" t="str">
            <v>000721_Z11</v>
          </cell>
          <cell r="P1797">
            <v>2.1999999999999999E-2</v>
          </cell>
          <cell r="AD1797">
            <v>0</v>
          </cell>
        </row>
        <row r="1798">
          <cell r="D1798" t="str">
            <v>000721_Z11</v>
          </cell>
          <cell r="P1798">
            <v>2.1999999999999999E-2</v>
          </cell>
          <cell r="AD1798">
            <v>0</v>
          </cell>
        </row>
        <row r="1799">
          <cell r="D1799" t="str">
            <v>000725_Z11</v>
          </cell>
          <cell r="P1799">
            <v>7.4999999999999997E-3</v>
          </cell>
          <cell r="AD1799">
            <v>0</v>
          </cell>
        </row>
        <row r="1800">
          <cell r="D1800" t="str">
            <v>000725_Z11</v>
          </cell>
          <cell r="P1800">
            <v>7.4999999999999997E-3</v>
          </cell>
          <cell r="AD1800">
            <v>0</v>
          </cell>
        </row>
        <row r="1801">
          <cell r="D1801" t="str">
            <v>000725_Z11</v>
          </cell>
          <cell r="P1801">
            <v>7.4999999999999997E-3</v>
          </cell>
          <cell r="AD1801">
            <v>0</v>
          </cell>
        </row>
        <row r="1802">
          <cell r="D1802" t="str">
            <v>000725_Z11</v>
          </cell>
          <cell r="P1802">
            <v>7.4999999999999997E-3</v>
          </cell>
          <cell r="AD1802">
            <v>0</v>
          </cell>
        </row>
        <row r="1803">
          <cell r="D1803" t="str">
            <v>000725_Z11</v>
          </cell>
          <cell r="P1803">
            <v>7.4999999999999997E-3</v>
          </cell>
          <cell r="AD1803">
            <v>0</v>
          </cell>
        </row>
        <row r="1804">
          <cell r="D1804" t="str">
            <v>000725_Z11</v>
          </cell>
          <cell r="P1804">
            <v>7.4999999999999997E-3</v>
          </cell>
          <cell r="AD1804">
            <v>0</v>
          </cell>
        </row>
        <row r="1805">
          <cell r="D1805" t="str">
            <v>000726_Z11</v>
          </cell>
          <cell r="P1805">
            <v>7.4999999999999997E-3</v>
          </cell>
          <cell r="AD1805">
            <v>0</v>
          </cell>
        </row>
        <row r="1806">
          <cell r="D1806" t="str">
            <v>000726_Z11</v>
          </cell>
          <cell r="P1806">
            <v>7.4999999999999997E-3</v>
          </cell>
          <cell r="AD1806">
            <v>0</v>
          </cell>
        </row>
        <row r="1807">
          <cell r="D1807" t="str">
            <v>000726_Z11</v>
          </cell>
          <cell r="P1807">
            <v>7.4999999999999997E-3</v>
          </cell>
          <cell r="AD1807">
            <v>0</v>
          </cell>
        </row>
        <row r="1808">
          <cell r="D1808" t="str">
            <v>000726_Z11</v>
          </cell>
          <cell r="P1808">
            <v>7.4999999999999997E-3</v>
          </cell>
          <cell r="AD1808">
            <v>0</v>
          </cell>
        </row>
        <row r="1809">
          <cell r="D1809" t="str">
            <v>000726_Z11</v>
          </cell>
          <cell r="P1809">
            <v>7.4999999999999997E-3</v>
          </cell>
          <cell r="AD1809">
            <v>0</v>
          </cell>
        </row>
        <row r="1810">
          <cell r="D1810" t="str">
            <v>000726_Z11</v>
          </cell>
          <cell r="P1810">
            <v>7.4999999999999997E-3</v>
          </cell>
          <cell r="AD1810">
            <v>0</v>
          </cell>
        </row>
        <row r="1811">
          <cell r="D1811" t="str">
            <v>000727_Z11</v>
          </cell>
          <cell r="P1811">
            <v>4.0000000000000001E-3</v>
          </cell>
          <cell r="AD1811">
            <v>0</v>
          </cell>
        </row>
        <row r="1812">
          <cell r="D1812" t="str">
            <v>000727_Z11</v>
          </cell>
          <cell r="P1812">
            <v>4.0000000000000001E-3</v>
          </cell>
          <cell r="AD1812">
            <v>0</v>
          </cell>
        </row>
        <row r="1813">
          <cell r="D1813" t="str">
            <v>000727_Z11</v>
          </cell>
          <cell r="P1813">
            <v>4.0000000000000001E-3</v>
          </cell>
          <cell r="AD1813">
            <v>0</v>
          </cell>
        </row>
        <row r="1814">
          <cell r="D1814" t="str">
            <v>000727_Z11</v>
          </cell>
          <cell r="P1814">
            <v>4.0000000000000001E-3</v>
          </cell>
          <cell r="AD1814">
            <v>0</v>
          </cell>
        </row>
        <row r="1815">
          <cell r="D1815" t="str">
            <v>000727_Z11</v>
          </cell>
          <cell r="P1815">
            <v>4.0000000000000001E-3</v>
          </cell>
          <cell r="AD1815">
            <v>0</v>
          </cell>
        </row>
        <row r="1816">
          <cell r="D1816" t="str">
            <v>000727_Z11</v>
          </cell>
          <cell r="P1816">
            <v>4.0000000000000001E-3</v>
          </cell>
          <cell r="AD1816">
            <v>0</v>
          </cell>
        </row>
        <row r="1817">
          <cell r="D1817" t="str">
            <v>000728_Z11</v>
          </cell>
          <cell r="P1817">
            <v>4.0000000000000001E-3</v>
          </cell>
          <cell r="AD1817">
            <v>0</v>
          </cell>
        </row>
        <row r="1818">
          <cell r="D1818" t="str">
            <v>000728_Z11</v>
          </cell>
          <cell r="P1818">
            <v>4.0000000000000001E-3</v>
          </cell>
          <cell r="AD1818">
            <v>0</v>
          </cell>
        </row>
        <row r="1819">
          <cell r="D1819" t="str">
            <v>000728_Z11</v>
          </cell>
          <cell r="P1819">
            <v>4.0000000000000001E-3</v>
          </cell>
          <cell r="AD1819">
            <v>0</v>
          </cell>
        </row>
        <row r="1820">
          <cell r="D1820" t="str">
            <v>000728_Z11</v>
          </cell>
          <cell r="P1820">
            <v>4.0000000000000001E-3</v>
          </cell>
          <cell r="AD1820">
            <v>0</v>
          </cell>
        </row>
        <row r="1821">
          <cell r="D1821" t="str">
            <v>000728_Z11</v>
          </cell>
          <cell r="P1821">
            <v>4.0000000000000001E-3</v>
          </cell>
          <cell r="AD1821">
            <v>0</v>
          </cell>
        </row>
        <row r="1822">
          <cell r="D1822" t="str">
            <v>000728_Z11</v>
          </cell>
          <cell r="P1822">
            <v>4.0000000000000001E-3</v>
          </cell>
          <cell r="AD1822">
            <v>0</v>
          </cell>
        </row>
        <row r="1823">
          <cell r="D1823" t="str">
            <v>000729_Z11</v>
          </cell>
          <cell r="P1823">
            <v>3.5000000000000003E-2</v>
          </cell>
          <cell r="AD1823">
            <v>0</v>
          </cell>
        </row>
        <row r="1824">
          <cell r="D1824" t="str">
            <v>000729_Z11</v>
          </cell>
          <cell r="P1824">
            <v>3.5000000000000003E-2</v>
          </cell>
          <cell r="AD1824">
            <v>0</v>
          </cell>
        </row>
        <row r="1825">
          <cell r="D1825" t="str">
            <v>000729_Z11</v>
          </cell>
          <cell r="P1825">
            <v>3.5000000000000003E-2</v>
          </cell>
          <cell r="AD1825">
            <v>0</v>
          </cell>
        </row>
        <row r="1826">
          <cell r="D1826" t="str">
            <v>000729_Z11</v>
          </cell>
          <cell r="P1826">
            <v>3.5000000000000003E-2</v>
          </cell>
          <cell r="AD1826">
            <v>0</v>
          </cell>
        </row>
        <row r="1827">
          <cell r="D1827" t="str">
            <v>000729_Z11</v>
          </cell>
          <cell r="P1827">
            <v>3.5000000000000003E-2</v>
          </cell>
          <cell r="AD1827">
            <v>0</v>
          </cell>
        </row>
        <row r="1828">
          <cell r="D1828" t="str">
            <v>000729_Z11</v>
          </cell>
          <cell r="P1828">
            <v>3.5000000000000003E-2</v>
          </cell>
          <cell r="AD1828">
            <v>0</v>
          </cell>
        </row>
        <row r="1829">
          <cell r="D1829" t="str">
            <v>000730_Z11</v>
          </cell>
          <cell r="P1829">
            <v>0.05</v>
          </cell>
          <cell r="AD1829">
            <v>0</v>
          </cell>
        </row>
        <row r="1830">
          <cell r="D1830" t="str">
            <v>000730_Z11</v>
          </cell>
          <cell r="P1830">
            <v>0.05</v>
          </cell>
          <cell r="AD1830">
            <v>0</v>
          </cell>
        </row>
        <row r="1831">
          <cell r="D1831" t="str">
            <v>000730_Z11</v>
          </cell>
          <cell r="P1831">
            <v>0.05</v>
          </cell>
          <cell r="AD1831">
            <v>0</v>
          </cell>
        </row>
        <row r="1832">
          <cell r="D1832" t="str">
            <v>000730_Z11</v>
          </cell>
          <cell r="P1832">
            <v>0.05</v>
          </cell>
          <cell r="AD1832">
            <v>0</v>
          </cell>
        </row>
        <row r="1833">
          <cell r="D1833" t="str">
            <v>000730_Z11</v>
          </cell>
          <cell r="P1833">
            <v>0.05</v>
          </cell>
          <cell r="AD1833">
            <v>0</v>
          </cell>
        </row>
        <row r="1834">
          <cell r="D1834" t="str">
            <v>000730_Z11</v>
          </cell>
          <cell r="P1834">
            <v>0.05</v>
          </cell>
          <cell r="AD1834">
            <v>0</v>
          </cell>
        </row>
        <row r="1835">
          <cell r="D1835" t="str">
            <v>000731_Z11</v>
          </cell>
          <cell r="P1835">
            <v>7.4999999999999997E-2</v>
          </cell>
          <cell r="AD1835">
            <v>0</v>
          </cell>
        </row>
        <row r="1836">
          <cell r="D1836" t="str">
            <v>000731_Z11</v>
          </cell>
          <cell r="P1836">
            <v>7.4999999999999997E-2</v>
          </cell>
          <cell r="AD1836">
            <v>0</v>
          </cell>
        </row>
        <row r="1837">
          <cell r="D1837" t="str">
            <v>000731_Z11</v>
          </cell>
          <cell r="P1837">
            <v>7.4999999999999997E-2</v>
          </cell>
          <cell r="AD1837">
            <v>0</v>
          </cell>
        </row>
        <row r="1838">
          <cell r="D1838" t="str">
            <v>000731_Z11</v>
          </cell>
          <cell r="P1838">
            <v>7.4999999999999997E-2</v>
          </cell>
          <cell r="AD1838">
            <v>0</v>
          </cell>
        </row>
        <row r="1839">
          <cell r="D1839" t="str">
            <v>000731_Z11</v>
          </cell>
          <cell r="P1839">
            <v>7.4999999999999997E-2</v>
          </cell>
          <cell r="AD1839">
            <v>0</v>
          </cell>
        </row>
        <row r="1840">
          <cell r="D1840" t="str">
            <v>000731_Z11</v>
          </cell>
          <cell r="P1840">
            <v>7.4999999999999997E-2</v>
          </cell>
          <cell r="AD1840">
            <v>0</v>
          </cell>
        </row>
        <row r="1841">
          <cell r="D1841" t="str">
            <v>000732_Z11</v>
          </cell>
          <cell r="P1841">
            <v>8.5999999999999993E-2</v>
          </cell>
          <cell r="AD1841">
            <v>0</v>
          </cell>
        </row>
        <row r="1842">
          <cell r="D1842" t="str">
            <v>000732_Z11</v>
          </cell>
          <cell r="P1842">
            <v>8.5999999999999993E-2</v>
          </cell>
          <cell r="AD1842">
            <v>0</v>
          </cell>
        </row>
        <row r="1843">
          <cell r="D1843" t="str">
            <v>000732_Z11</v>
          </cell>
          <cell r="P1843">
            <v>8.5999999999999993E-2</v>
          </cell>
          <cell r="AD1843">
            <v>0</v>
          </cell>
        </row>
        <row r="1844">
          <cell r="D1844" t="str">
            <v>000732_Z11</v>
          </cell>
          <cell r="P1844">
            <v>8.5999999999999993E-2</v>
          </cell>
          <cell r="AD1844">
            <v>0</v>
          </cell>
        </row>
        <row r="1845">
          <cell r="D1845" t="str">
            <v>000732_Z11</v>
          </cell>
          <cell r="P1845">
            <v>8.5999999999999993E-2</v>
          </cell>
          <cell r="AD1845">
            <v>0</v>
          </cell>
        </row>
        <row r="1846">
          <cell r="D1846" t="str">
            <v>000732_Z11</v>
          </cell>
          <cell r="P1846">
            <v>8.5999999999999993E-2</v>
          </cell>
          <cell r="AD1846">
            <v>0</v>
          </cell>
        </row>
        <row r="1847">
          <cell r="D1847" t="str">
            <v>000733_Z11</v>
          </cell>
          <cell r="P1847">
            <v>4.4999999999999998E-2</v>
          </cell>
          <cell r="AD1847">
            <v>0</v>
          </cell>
        </row>
        <row r="1848">
          <cell r="D1848" t="str">
            <v>000733_Z11</v>
          </cell>
          <cell r="P1848">
            <v>4.4999999999999998E-2</v>
          </cell>
          <cell r="AD1848">
            <v>0</v>
          </cell>
        </row>
        <row r="1849">
          <cell r="D1849" t="str">
            <v>000733_Z11</v>
          </cell>
          <cell r="P1849">
            <v>4.4999999999999998E-2</v>
          </cell>
          <cell r="AD1849">
            <v>0</v>
          </cell>
        </row>
        <row r="1850">
          <cell r="D1850" t="str">
            <v>000733_Z11</v>
          </cell>
          <cell r="P1850">
            <v>4.4999999999999998E-2</v>
          </cell>
          <cell r="AD1850">
            <v>0</v>
          </cell>
        </row>
        <row r="1851">
          <cell r="D1851" t="str">
            <v>000733_Z11</v>
          </cell>
          <cell r="P1851">
            <v>4.4999999999999998E-2</v>
          </cell>
          <cell r="AD1851">
            <v>0</v>
          </cell>
        </row>
        <row r="1852">
          <cell r="D1852" t="str">
            <v>000733_Z11</v>
          </cell>
          <cell r="P1852">
            <v>4.4999999999999998E-2</v>
          </cell>
          <cell r="AD1852">
            <v>0</v>
          </cell>
        </row>
        <row r="1853">
          <cell r="D1853" t="str">
            <v>000747_Z11</v>
          </cell>
          <cell r="P1853">
            <v>0.15</v>
          </cell>
          <cell r="AD1853">
            <v>0</v>
          </cell>
        </row>
        <row r="1854">
          <cell r="D1854" t="str">
            <v>000747_Z11</v>
          </cell>
          <cell r="P1854">
            <v>0.15</v>
          </cell>
          <cell r="AD1854">
            <v>0</v>
          </cell>
        </row>
        <row r="1855">
          <cell r="D1855" t="str">
            <v>000747_Z11</v>
          </cell>
          <cell r="P1855">
            <v>0.15</v>
          </cell>
          <cell r="AD1855">
            <v>0</v>
          </cell>
        </row>
        <row r="1856">
          <cell r="D1856" t="str">
            <v>000747_Z11</v>
          </cell>
          <cell r="P1856">
            <v>0.15</v>
          </cell>
          <cell r="AD1856">
            <v>0</v>
          </cell>
        </row>
        <row r="1857">
          <cell r="D1857" t="str">
            <v>000747_Z11</v>
          </cell>
          <cell r="P1857">
            <v>0.15</v>
          </cell>
          <cell r="AD1857">
            <v>0</v>
          </cell>
        </row>
        <row r="1858">
          <cell r="D1858" t="str">
            <v>000747_Z11</v>
          </cell>
          <cell r="P1858">
            <v>0.15</v>
          </cell>
          <cell r="AD1858">
            <v>0</v>
          </cell>
        </row>
        <row r="1859">
          <cell r="D1859" t="str">
            <v>000748_Z11</v>
          </cell>
          <cell r="P1859">
            <v>1.4999999999999999E-2</v>
          </cell>
          <cell r="AD1859">
            <v>0</v>
          </cell>
        </row>
        <row r="1860">
          <cell r="D1860" t="str">
            <v>000748_Z11</v>
          </cell>
          <cell r="P1860">
            <v>1.4999999999999999E-2</v>
          </cell>
          <cell r="AD1860">
            <v>0</v>
          </cell>
        </row>
        <row r="1861">
          <cell r="D1861" t="str">
            <v>000748_Z11</v>
          </cell>
          <cell r="P1861">
            <v>1.4999999999999999E-2</v>
          </cell>
          <cell r="AD1861">
            <v>0</v>
          </cell>
        </row>
        <row r="1862">
          <cell r="D1862" t="str">
            <v>000748_Z11</v>
          </cell>
          <cell r="P1862">
            <v>1.4999999999999999E-2</v>
          </cell>
          <cell r="AD1862">
            <v>0</v>
          </cell>
        </row>
        <row r="1863">
          <cell r="D1863" t="str">
            <v>000748_Z11</v>
          </cell>
          <cell r="P1863">
            <v>1.4999999999999999E-2</v>
          </cell>
          <cell r="AD1863">
            <v>0</v>
          </cell>
        </row>
        <row r="1864">
          <cell r="D1864" t="str">
            <v>000748_Z11</v>
          </cell>
          <cell r="P1864">
            <v>1.4999999999999999E-2</v>
          </cell>
          <cell r="AD1864">
            <v>0</v>
          </cell>
        </row>
        <row r="1865">
          <cell r="D1865" t="str">
            <v>000749_Z11</v>
          </cell>
          <cell r="P1865">
            <v>5.5E-2</v>
          </cell>
          <cell r="AD1865">
            <v>0</v>
          </cell>
        </row>
        <row r="1866">
          <cell r="D1866" t="str">
            <v>000749_Z11</v>
          </cell>
          <cell r="P1866">
            <v>5.5E-2</v>
          </cell>
          <cell r="AD1866">
            <v>0</v>
          </cell>
        </row>
        <row r="1867">
          <cell r="D1867" t="str">
            <v>000749_Z11</v>
          </cell>
          <cell r="P1867">
            <v>5.5E-2</v>
          </cell>
          <cell r="AD1867">
            <v>0</v>
          </cell>
        </row>
        <row r="1868">
          <cell r="D1868" t="str">
            <v>000749_Z11</v>
          </cell>
          <cell r="P1868">
            <v>5.5E-2</v>
          </cell>
          <cell r="AD1868">
            <v>0</v>
          </cell>
        </row>
        <row r="1869">
          <cell r="D1869" t="str">
            <v>000749_Z11</v>
          </cell>
          <cell r="P1869">
            <v>5.5E-2</v>
          </cell>
          <cell r="AD1869">
            <v>0</v>
          </cell>
        </row>
        <row r="1870">
          <cell r="D1870" t="str">
            <v>000749_Z11</v>
          </cell>
          <cell r="P1870">
            <v>5.5E-2</v>
          </cell>
          <cell r="AD1870">
            <v>0</v>
          </cell>
        </row>
        <row r="1871">
          <cell r="D1871" t="str">
            <v>000752_Z11</v>
          </cell>
          <cell r="P1871">
            <v>2.1999999999999999E-2</v>
          </cell>
          <cell r="AD1871">
            <v>0</v>
          </cell>
        </row>
        <row r="1872">
          <cell r="D1872" t="str">
            <v>000753_Z11</v>
          </cell>
          <cell r="P1872">
            <v>1.7999999999999999E-2</v>
          </cell>
          <cell r="AD1872">
            <v>0</v>
          </cell>
        </row>
        <row r="1873">
          <cell r="D1873" t="str">
            <v>000754_Z11</v>
          </cell>
          <cell r="P1873">
            <v>5.5E-2</v>
          </cell>
          <cell r="AD1873">
            <v>0</v>
          </cell>
        </row>
        <row r="1874">
          <cell r="D1874" t="str">
            <v>000754_Z11</v>
          </cell>
          <cell r="P1874">
            <v>5.5E-2</v>
          </cell>
          <cell r="AD1874">
            <v>0</v>
          </cell>
        </row>
        <row r="1875">
          <cell r="D1875" t="str">
            <v>000754_Z11</v>
          </cell>
          <cell r="P1875">
            <v>5.5E-2</v>
          </cell>
          <cell r="AD1875">
            <v>0</v>
          </cell>
        </row>
        <row r="1876">
          <cell r="D1876" t="str">
            <v>000754_Z11</v>
          </cell>
          <cell r="P1876">
            <v>5.5E-2</v>
          </cell>
          <cell r="AD1876">
            <v>0</v>
          </cell>
        </row>
        <row r="1877">
          <cell r="D1877" t="str">
            <v>000754_Z11</v>
          </cell>
          <cell r="P1877">
            <v>5.5E-2</v>
          </cell>
          <cell r="AD1877">
            <v>0</v>
          </cell>
        </row>
        <row r="1878">
          <cell r="D1878" t="str">
            <v>000754_Z11</v>
          </cell>
          <cell r="P1878">
            <v>5.5E-2</v>
          </cell>
          <cell r="AD1878">
            <v>0</v>
          </cell>
        </row>
        <row r="1879">
          <cell r="D1879" t="str">
            <v>000755_Z11</v>
          </cell>
          <cell r="P1879">
            <v>0.03</v>
          </cell>
          <cell r="AD1879">
            <v>0</v>
          </cell>
        </row>
        <row r="1880">
          <cell r="D1880" t="str">
            <v>000755_Z11</v>
          </cell>
          <cell r="P1880">
            <v>0.03</v>
          </cell>
          <cell r="AD1880">
            <v>0</v>
          </cell>
        </row>
        <row r="1881">
          <cell r="D1881" t="str">
            <v>000755_Z11</v>
          </cell>
          <cell r="P1881">
            <v>0.03</v>
          </cell>
          <cell r="AD1881">
            <v>0</v>
          </cell>
        </row>
        <row r="1882">
          <cell r="D1882" t="str">
            <v>000755_Z11</v>
          </cell>
          <cell r="P1882">
            <v>0.03</v>
          </cell>
          <cell r="AD1882">
            <v>0</v>
          </cell>
        </row>
        <row r="1883">
          <cell r="D1883" t="str">
            <v>000755_Z11</v>
          </cell>
          <cell r="P1883">
            <v>0.03</v>
          </cell>
          <cell r="AD1883">
            <v>0</v>
          </cell>
        </row>
        <row r="1884">
          <cell r="D1884" t="str">
            <v>000756_Z11</v>
          </cell>
          <cell r="P1884">
            <v>0.11</v>
          </cell>
          <cell r="AD1884">
            <v>0</v>
          </cell>
        </row>
        <row r="1885">
          <cell r="D1885" t="str">
            <v>000756_Z11</v>
          </cell>
          <cell r="P1885">
            <v>0.11</v>
          </cell>
          <cell r="AD1885">
            <v>0</v>
          </cell>
        </row>
        <row r="1886">
          <cell r="D1886" t="str">
            <v>000756_Z11</v>
          </cell>
          <cell r="P1886">
            <v>0.11</v>
          </cell>
          <cell r="AD1886">
            <v>0</v>
          </cell>
        </row>
        <row r="1887">
          <cell r="D1887" t="str">
            <v>000756_Z11</v>
          </cell>
          <cell r="P1887">
            <v>0.11</v>
          </cell>
          <cell r="AD1887">
            <v>0</v>
          </cell>
        </row>
        <row r="1888">
          <cell r="D1888" t="str">
            <v>000756_Z11</v>
          </cell>
          <cell r="P1888">
            <v>0.11</v>
          </cell>
          <cell r="AD1888">
            <v>0</v>
          </cell>
        </row>
        <row r="1889">
          <cell r="D1889" t="str">
            <v>000756_Z11</v>
          </cell>
          <cell r="P1889">
            <v>0.11</v>
          </cell>
          <cell r="AD1889">
            <v>0</v>
          </cell>
        </row>
        <row r="1890">
          <cell r="D1890" t="str">
            <v>000757_Z11</v>
          </cell>
          <cell r="P1890">
            <v>5.5E-2</v>
          </cell>
          <cell r="AD1890">
            <v>0</v>
          </cell>
        </row>
        <row r="1891">
          <cell r="D1891" t="str">
            <v>000757_Z11</v>
          </cell>
          <cell r="P1891">
            <v>5.5E-2</v>
          </cell>
          <cell r="AD1891">
            <v>0</v>
          </cell>
        </row>
        <row r="1892">
          <cell r="D1892" t="str">
            <v>000757_Z11</v>
          </cell>
          <cell r="P1892">
            <v>5.5E-2</v>
          </cell>
          <cell r="AD1892">
            <v>0</v>
          </cell>
        </row>
        <row r="1893">
          <cell r="D1893" t="str">
            <v>000757_Z11</v>
          </cell>
          <cell r="P1893">
            <v>5.5E-2</v>
          </cell>
          <cell r="AD1893">
            <v>0</v>
          </cell>
        </row>
        <row r="1894">
          <cell r="D1894" t="str">
            <v>000757_Z11</v>
          </cell>
          <cell r="P1894">
            <v>5.5E-2</v>
          </cell>
          <cell r="AD1894">
            <v>0</v>
          </cell>
        </row>
        <row r="1895">
          <cell r="D1895" t="str">
            <v>000757_Z11</v>
          </cell>
          <cell r="P1895">
            <v>5.5E-2</v>
          </cell>
          <cell r="AD1895">
            <v>0</v>
          </cell>
        </row>
        <row r="1896">
          <cell r="D1896" t="str">
            <v>000758_Z11</v>
          </cell>
          <cell r="P1896">
            <v>1.4999999999999999E-2</v>
          </cell>
          <cell r="AD1896">
            <v>0</v>
          </cell>
        </row>
        <row r="1897">
          <cell r="D1897" t="str">
            <v>000758_Z11</v>
          </cell>
          <cell r="P1897">
            <v>1.4999999999999999E-2</v>
          </cell>
          <cell r="AD1897">
            <v>0</v>
          </cell>
        </row>
        <row r="1898">
          <cell r="D1898" t="str">
            <v>000758_Z11</v>
          </cell>
          <cell r="P1898">
            <v>1.4999999999999999E-2</v>
          </cell>
          <cell r="AD1898">
            <v>0</v>
          </cell>
        </row>
        <row r="1899">
          <cell r="D1899" t="str">
            <v>000758_Z11</v>
          </cell>
          <cell r="P1899">
            <v>1.4999999999999999E-2</v>
          </cell>
          <cell r="AD1899">
            <v>0</v>
          </cell>
        </row>
        <row r="1900">
          <cell r="D1900" t="str">
            <v>000758_Z11</v>
          </cell>
          <cell r="P1900">
            <v>1.4999999999999999E-2</v>
          </cell>
          <cell r="AD1900">
            <v>0</v>
          </cell>
        </row>
        <row r="1901">
          <cell r="D1901" t="str">
            <v>000758_Z11</v>
          </cell>
          <cell r="P1901">
            <v>1.4999999999999999E-2</v>
          </cell>
          <cell r="AD1901">
            <v>0</v>
          </cell>
        </row>
        <row r="1902">
          <cell r="D1902" t="str">
            <v>000760_Z11</v>
          </cell>
          <cell r="P1902">
            <v>0.16</v>
          </cell>
          <cell r="AD1902">
            <v>0</v>
          </cell>
        </row>
        <row r="1903">
          <cell r="D1903" t="str">
            <v>000760_Z11</v>
          </cell>
          <cell r="P1903">
            <v>0.16</v>
          </cell>
          <cell r="AD1903">
            <v>0</v>
          </cell>
        </row>
        <row r="1904">
          <cell r="D1904" t="str">
            <v>000760_Z11</v>
          </cell>
          <cell r="P1904">
            <v>0.16</v>
          </cell>
          <cell r="AD1904">
            <v>0</v>
          </cell>
        </row>
        <row r="1905">
          <cell r="D1905" t="str">
            <v>000760_Z11</v>
          </cell>
          <cell r="P1905">
            <v>0.16</v>
          </cell>
          <cell r="AD1905">
            <v>0</v>
          </cell>
        </row>
        <row r="1906">
          <cell r="D1906" t="str">
            <v>000760_Z11</v>
          </cell>
          <cell r="P1906">
            <v>0.16</v>
          </cell>
          <cell r="AD1906">
            <v>0</v>
          </cell>
        </row>
        <row r="1907">
          <cell r="D1907" t="str">
            <v>000760_Z11</v>
          </cell>
          <cell r="P1907">
            <v>0.16</v>
          </cell>
          <cell r="AD1907">
            <v>0</v>
          </cell>
        </row>
        <row r="1908">
          <cell r="D1908" t="str">
            <v>000761_Z11</v>
          </cell>
          <cell r="P1908">
            <v>1.4999999999999999E-2</v>
          </cell>
          <cell r="AD1908">
            <v>0</v>
          </cell>
        </row>
        <row r="1909">
          <cell r="D1909" t="str">
            <v>000761_Z11</v>
          </cell>
          <cell r="P1909">
            <v>1.4999999999999999E-2</v>
          </cell>
          <cell r="AD1909">
            <v>0</v>
          </cell>
        </row>
        <row r="1910">
          <cell r="D1910" t="str">
            <v>000761_Z11</v>
          </cell>
          <cell r="P1910">
            <v>1.4999999999999999E-2</v>
          </cell>
          <cell r="AD1910">
            <v>0</v>
          </cell>
        </row>
        <row r="1911">
          <cell r="D1911" t="str">
            <v>000761_Z11</v>
          </cell>
          <cell r="P1911">
            <v>1.4999999999999999E-2</v>
          </cell>
          <cell r="AD1911">
            <v>0</v>
          </cell>
        </row>
        <row r="1912">
          <cell r="D1912" t="str">
            <v>000761_Z11</v>
          </cell>
          <cell r="P1912">
            <v>1.4999999999999999E-2</v>
          </cell>
          <cell r="AD1912">
            <v>0</v>
          </cell>
        </row>
        <row r="1913">
          <cell r="D1913" t="str">
            <v>000761_Z11</v>
          </cell>
          <cell r="P1913">
            <v>1.4999999999999999E-2</v>
          </cell>
          <cell r="AD1913">
            <v>0</v>
          </cell>
        </row>
        <row r="1914">
          <cell r="D1914" t="str">
            <v>000762_Z11</v>
          </cell>
          <cell r="P1914">
            <v>1.4999999999999999E-2</v>
          </cell>
          <cell r="AD1914">
            <v>0</v>
          </cell>
        </row>
        <row r="1915">
          <cell r="D1915" t="str">
            <v>000762_Z11</v>
          </cell>
          <cell r="P1915">
            <v>1.4999999999999999E-2</v>
          </cell>
          <cell r="AD1915">
            <v>0</v>
          </cell>
        </row>
        <row r="1916">
          <cell r="D1916" t="str">
            <v>000762_Z11</v>
          </cell>
          <cell r="P1916">
            <v>1.4999999999999999E-2</v>
          </cell>
          <cell r="AD1916">
            <v>0</v>
          </cell>
        </row>
        <row r="1917">
          <cell r="D1917" t="str">
            <v>000762_Z11</v>
          </cell>
          <cell r="P1917">
            <v>1.4999999999999999E-2</v>
          </cell>
          <cell r="AD1917">
            <v>0</v>
          </cell>
        </row>
        <row r="1918">
          <cell r="D1918" t="str">
            <v>000762_Z11</v>
          </cell>
          <cell r="P1918">
            <v>1.4999999999999999E-2</v>
          </cell>
          <cell r="AD1918">
            <v>0</v>
          </cell>
        </row>
        <row r="1919">
          <cell r="D1919" t="str">
            <v>000762_Z11</v>
          </cell>
          <cell r="P1919">
            <v>1.4999999999999999E-2</v>
          </cell>
          <cell r="AD1919">
            <v>0</v>
          </cell>
        </row>
        <row r="1920">
          <cell r="D1920" t="str">
            <v>000763_Z11</v>
          </cell>
          <cell r="P1920">
            <v>0.09</v>
          </cell>
          <cell r="AD1920">
            <v>0</v>
          </cell>
        </row>
        <row r="1921">
          <cell r="D1921" t="str">
            <v>000763_Z11</v>
          </cell>
          <cell r="P1921">
            <v>0.09</v>
          </cell>
          <cell r="AD1921">
            <v>0</v>
          </cell>
        </row>
        <row r="1922">
          <cell r="D1922" t="str">
            <v>000763_Z11</v>
          </cell>
          <cell r="P1922">
            <v>0.09</v>
          </cell>
          <cell r="AD1922">
            <v>0</v>
          </cell>
        </row>
        <row r="1923">
          <cell r="D1923" t="str">
            <v>000763_Z11</v>
          </cell>
          <cell r="P1923">
            <v>0.09</v>
          </cell>
          <cell r="AD1923">
            <v>0</v>
          </cell>
        </row>
        <row r="1924">
          <cell r="D1924" t="str">
            <v>000763_Z11</v>
          </cell>
          <cell r="P1924">
            <v>0.09</v>
          </cell>
          <cell r="AD1924">
            <v>0</v>
          </cell>
        </row>
        <row r="1925">
          <cell r="D1925" t="str">
            <v>000763_Z11</v>
          </cell>
          <cell r="P1925">
            <v>0.09</v>
          </cell>
          <cell r="AD1925">
            <v>0</v>
          </cell>
        </row>
        <row r="1926">
          <cell r="D1926" t="str">
            <v>000764_Z11</v>
          </cell>
          <cell r="P1926">
            <v>0.09</v>
          </cell>
          <cell r="AD1926">
            <v>0</v>
          </cell>
        </row>
        <row r="1927">
          <cell r="D1927" t="str">
            <v>000764_Z11</v>
          </cell>
          <cell r="P1927">
            <v>0.09</v>
          </cell>
          <cell r="AD1927">
            <v>0</v>
          </cell>
        </row>
        <row r="1928">
          <cell r="D1928" t="str">
            <v>000764_Z11</v>
          </cell>
          <cell r="P1928">
            <v>0.09</v>
          </cell>
          <cell r="AD1928">
            <v>0</v>
          </cell>
        </row>
        <row r="1929">
          <cell r="D1929" t="str">
            <v>000764_Z11</v>
          </cell>
          <cell r="P1929">
            <v>0.09</v>
          </cell>
          <cell r="AD1929">
            <v>0</v>
          </cell>
        </row>
        <row r="1930">
          <cell r="D1930" t="str">
            <v>000764_Z11</v>
          </cell>
          <cell r="P1930">
            <v>0.09</v>
          </cell>
          <cell r="AD1930">
            <v>0</v>
          </cell>
        </row>
        <row r="1931">
          <cell r="D1931" t="str">
            <v>000764_Z11</v>
          </cell>
          <cell r="P1931">
            <v>0.09</v>
          </cell>
          <cell r="AD1931">
            <v>0</v>
          </cell>
        </row>
        <row r="1932">
          <cell r="D1932" t="str">
            <v>000767_Z11</v>
          </cell>
          <cell r="P1932">
            <v>0.21</v>
          </cell>
          <cell r="AD1932">
            <v>0</v>
          </cell>
        </row>
        <row r="1933">
          <cell r="D1933" t="str">
            <v>000767_Z11</v>
          </cell>
          <cell r="P1933">
            <v>0.21</v>
          </cell>
          <cell r="AD1933">
            <v>0</v>
          </cell>
        </row>
        <row r="1934">
          <cell r="D1934" t="str">
            <v>000767_Z11</v>
          </cell>
          <cell r="P1934">
            <v>0.21</v>
          </cell>
          <cell r="AD1934">
            <v>0</v>
          </cell>
        </row>
        <row r="1935">
          <cell r="D1935" t="str">
            <v>000767_Z11</v>
          </cell>
          <cell r="P1935">
            <v>0.21</v>
          </cell>
          <cell r="AD1935">
            <v>0</v>
          </cell>
        </row>
        <row r="1936">
          <cell r="D1936" t="str">
            <v>000767_Z11</v>
          </cell>
          <cell r="P1936">
            <v>0.21</v>
          </cell>
          <cell r="AD1936">
            <v>0</v>
          </cell>
        </row>
        <row r="1937">
          <cell r="D1937" t="str">
            <v>000767_Z11</v>
          </cell>
          <cell r="P1937">
            <v>0.21</v>
          </cell>
          <cell r="AD1937">
            <v>0</v>
          </cell>
        </row>
        <row r="1938">
          <cell r="D1938" t="str">
            <v>000769_Z11</v>
          </cell>
          <cell r="P1938">
            <v>0.09</v>
          </cell>
          <cell r="AD1938">
            <v>0</v>
          </cell>
        </row>
        <row r="1939">
          <cell r="D1939" t="str">
            <v>000769_Z11</v>
          </cell>
          <cell r="P1939">
            <v>0.09</v>
          </cell>
          <cell r="AD1939">
            <v>0</v>
          </cell>
        </row>
        <row r="1940">
          <cell r="D1940" t="str">
            <v>000769_Z11</v>
          </cell>
          <cell r="P1940">
            <v>0.09</v>
          </cell>
          <cell r="AD1940">
            <v>0</v>
          </cell>
        </row>
        <row r="1941">
          <cell r="D1941" t="str">
            <v>000769_Z11</v>
          </cell>
          <cell r="P1941">
            <v>0.09</v>
          </cell>
          <cell r="AD1941">
            <v>0</v>
          </cell>
        </row>
        <row r="1942">
          <cell r="D1942" t="str">
            <v>000769_Z11</v>
          </cell>
          <cell r="P1942">
            <v>0.09</v>
          </cell>
          <cell r="AD1942">
            <v>0</v>
          </cell>
        </row>
        <row r="1943">
          <cell r="D1943" t="str">
            <v>000769_Z11</v>
          </cell>
          <cell r="P1943">
            <v>0.09</v>
          </cell>
          <cell r="AD1943">
            <v>0</v>
          </cell>
        </row>
        <row r="1944">
          <cell r="D1944" t="str">
            <v>000770_Z11</v>
          </cell>
          <cell r="P1944">
            <v>0.09</v>
          </cell>
          <cell r="AD1944">
            <v>0</v>
          </cell>
        </row>
        <row r="1945">
          <cell r="D1945" t="str">
            <v>000770_Z11</v>
          </cell>
          <cell r="P1945">
            <v>0.09</v>
          </cell>
          <cell r="AD1945">
            <v>0</v>
          </cell>
        </row>
        <row r="1946">
          <cell r="D1946" t="str">
            <v>000770_Z11</v>
          </cell>
          <cell r="P1946">
            <v>0.09</v>
          </cell>
          <cell r="AD1946">
            <v>0</v>
          </cell>
        </row>
        <row r="1947">
          <cell r="D1947" t="str">
            <v>000770_Z11</v>
          </cell>
          <cell r="P1947">
            <v>0.09</v>
          </cell>
          <cell r="AD1947">
            <v>0</v>
          </cell>
        </row>
        <row r="1948">
          <cell r="D1948" t="str">
            <v>000770_Z11</v>
          </cell>
          <cell r="P1948">
            <v>0.09</v>
          </cell>
          <cell r="AD1948">
            <v>0</v>
          </cell>
        </row>
        <row r="1949">
          <cell r="D1949" t="str">
            <v>000770_Z11</v>
          </cell>
          <cell r="P1949">
            <v>0.09</v>
          </cell>
          <cell r="AD1949">
            <v>0</v>
          </cell>
        </row>
        <row r="1950">
          <cell r="D1950" t="str">
            <v>000773_Z11</v>
          </cell>
          <cell r="P1950">
            <v>0.35</v>
          </cell>
          <cell r="AD1950">
            <v>0</v>
          </cell>
        </row>
        <row r="1951">
          <cell r="D1951" t="str">
            <v>000773_Z11</v>
          </cell>
          <cell r="P1951">
            <v>0.35</v>
          </cell>
          <cell r="AD1951">
            <v>0</v>
          </cell>
        </row>
        <row r="1952">
          <cell r="D1952" t="str">
            <v>000773_Z11</v>
          </cell>
          <cell r="P1952">
            <v>0.35</v>
          </cell>
          <cell r="AD1952">
            <v>0</v>
          </cell>
        </row>
        <row r="1953">
          <cell r="D1953" t="str">
            <v>000773_Z11</v>
          </cell>
          <cell r="P1953">
            <v>0.35</v>
          </cell>
          <cell r="AD1953">
            <v>0</v>
          </cell>
        </row>
        <row r="1954">
          <cell r="D1954" t="str">
            <v>000773_Z11</v>
          </cell>
          <cell r="P1954">
            <v>0.35</v>
          </cell>
          <cell r="AD1954">
            <v>0</v>
          </cell>
        </row>
        <row r="1955">
          <cell r="D1955" t="str">
            <v>000773_Z11</v>
          </cell>
          <cell r="P1955">
            <v>0.35</v>
          </cell>
          <cell r="AD1955">
            <v>0</v>
          </cell>
        </row>
        <row r="1956">
          <cell r="D1956" t="str">
            <v>000774_Z11</v>
          </cell>
          <cell r="P1956">
            <v>5.4999999999999997E-3</v>
          </cell>
          <cell r="AD1956">
            <v>0</v>
          </cell>
        </row>
        <row r="1957">
          <cell r="D1957" t="str">
            <v>000774_Z11</v>
          </cell>
          <cell r="P1957">
            <v>5.4999999999999997E-3</v>
          </cell>
          <cell r="AD1957">
            <v>0</v>
          </cell>
        </row>
        <row r="1958">
          <cell r="D1958" t="str">
            <v>000774_Z11</v>
          </cell>
          <cell r="P1958">
            <v>5.4999999999999997E-3</v>
          </cell>
          <cell r="AD1958">
            <v>0</v>
          </cell>
        </row>
        <row r="1959">
          <cell r="D1959" t="str">
            <v>000774_Z11</v>
          </cell>
          <cell r="P1959">
            <v>5.4999999999999997E-3</v>
          </cell>
          <cell r="AD1959">
            <v>0</v>
          </cell>
        </row>
        <row r="1960">
          <cell r="D1960" t="str">
            <v>000774_Z11</v>
          </cell>
          <cell r="P1960">
            <v>5.4999999999999997E-3</v>
          </cell>
          <cell r="AD1960">
            <v>0</v>
          </cell>
        </row>
        <row r="1961">
          <cell r="D1961" t="str">
            <v>000774_Z11</v>
          </cell>
          <cell r="P1961">
            <v>5.4999999999999997E-3</v>
          </cell>
          <cell r="AD1961">
            <v>0</v>
          </cell>
        </row>
        <row r="1962">
          <cell r="D1962" t="str">
            <v>000775_Z11</v>
          </cell>
          <cell r="P1962">
            <v>5.0000000000000001E-3</v>
          </cell>
          <cell r="AD1962">
            <v>0</v>
          </cell>
        </row>
        <row r="1963">
          <cell r="D1963" t="str">
            <v>000775_Z11</v>
          </cell>
          <cell r="P1963">
            <v>5.0000000000000001E-3</v>
          </cell>
          <cell r="AD1963">
            <v>0</v>
          </cell>
        </row>
        <row r="1964">
          <cell r="D1964" t="str">
            <v>000775_Z11</v>
          </cell>
          <cell r="P1964">
            <v>5.0000000000000001E-3</v>
          </cell>
          <cell r="AD1964">
            <v>0</v>
          </cell>
        </row>
        <row r="1965">
          <cell r="D1965" t="str">
            <v>000775_Z11</v>
          </cell>
          <cell r="P1965">
            <v>5.0000000000000001E-3</v>
          </cell>
          <cell r="AD1965">
            <v>0</v>
          </cell>
        </row>
        <row r="1966">
          <cell r="D1966" t="str">
            <v>000775_Z11</v>
          </cell>
          <cell r="P1966">
            <v>5.0000000000000001E-3</v>
          </cell>
          <cell r="AD1966">
            <v>0</v>
          </cell>
        </row>
        <row r="1967">
          <cell r="D1967" t="str">
            <v>000775_Z11</v>
          </cell>
          <cell r="P1967">
            <v>5.0000000000000001E-3</v>
          </cell>
          <cell r="AD1967">
            <v>0</v>
          </cell>
        </row>
        <row r="1968">
          <cell r="D1968" t="str">
            <v>000788_Z11</v>
          </cell>
          <cell r="P1968">
            <v>5.5E-2</v>
          </cell>
          <cell r="AD1968">
            <v>0</v>
          </cell>
        </row>
        <row r="1969">
          <cell r="D1969" t="str">
            <v>000788_Z11</v>
          </cell>
          <cell r="P1969">
            <v>5.5E-2</v>
          </cell>
          <cell r="AD1969">
            <v>0</v>
          </cell>
        </row>
        <row r="1970">
          <cell r="D1970" t="str">
            <v>000788_Z11</v>
          </cell>
          <cell r="P1970">
            <v>5.5E-2</v>
          </cell>
          <cell r="AD1970">
            <v>0</v>
          </cell>
        </row>
        <row r="1971">
          <cell r="D1971" t="str">
            <v>000788_Z11</v>
          </cell>
          <cell r="P1971">
            <v>5.5E-2</v>
          </cell>
          <cell r="AD1971">
            <v>0</v>
          </cell>
        </row>
        <row r="1972">
          <cell r="D1972" t="str">
            <v>000788_Z11</v>
          </cell>
          <cell r="P1972">
            <v>5.5E-2</v>
          </cell>
          <cell r="AD1972">
            <v>0</v>
          </cell>
        </row>
        <row r="1973">
          <cell r="D1973" t="str">
            <v>000788_Z11</v>
          </cell>
          <cell r="P1973">
            <v>5.5E-2</v>
          </cell>
          <cell r="AD1973">
            <v>0</v>
          </cell>
        </row>
        <row r="1974">
          <cell r="D1974" t="str">
            <v>000789_Z11</v>
          </cell>
          <cell r="P1974">
            <v>1.4999999999999999E-2</v>
          </cell>
          <cell r="AD1974">
            <v>0</v>
          </cell>
        </row>
        <row r="1975">
          <cell r="D1975" t="str">
            <v>000789_Z11</v>
          </cell>
          <cell r="P1975">
            <v>1.4999999999999999E-2</v>
          </cell>
          <cell r="AD1975">
            <v>0</v>
          </cell>
        </row>
        <row r="1976">
          <cell r="D1976" t="str">
            <v>000789_Z11</v>
          </cell>
          <cell r="P1976">
            <v>1.4999999999999999E-2</v>
          </cell>
          <cell r="AD1976">
            <v>0</v>
          </cell>
        </row>
        <row r="1977">
          <cell r="D1977" t="str">
            <v>000789_Z11</v>
          </cell>
          <cell r="P1977">
            <v>1.4999999999999999E-2</v>
          </cell>
          <cell r="AD1977">
            <v>0</v>
          </cell>
        </row>
        <row r="1978">
          <cell r="D1978" t="str">
            <v>000789_Z11</v>
          </cell>
          <cell r="P1978">
            <v>1.4999999999999999E-2</v>
          </cell>
          <cell r="AD1978">
            <v>0</v>
          </cell>
        </row>
        <row r="1979">
          <cell r="D1979" t="str">
            <v>000789_Z11</v>
          </cell>
          <cell r="P1979">
            <v>1.4999999999999999E-2</v>
          </cell>
          <cell r="AD1979">
            <v>0</v>
          </cell>
        </row>
        <row r="1980">
          <cell r="D1980" t="str">
            <v>000790_Z11</v>
          </cell>
          <cell r="P1980">
            <v>0.04</v>
          </cell>
          <cell r="AD1980">
            <v>0</v>
          </cell>
        </row>
        <row r="1981">
          <cell r="D1981" t="str">
            <v>000790_Z11</v>
          </cell>
          <cell r="P1981">
            <v>0.04</v>
          </cell>
          <cell r="AD1981">
            <v>0</v>
          </cell>
        </row>
        <row r="1982">
          <cell r="D1982" t="str">
            <v>000790_Z11</v>
          </cell>
          <cell r="P1982">
            <v>0.04</v>
          </cell>
          <cell r="AD1982">
            <v>0</v>
          </cell>
        </row>
        <row r="1983">
          <cell r="D1983" t="str">
            <v>000790_Z11</v>
          </cell>
          <cell r="P1983">
            <v>0.04</v>
          </cell>
          <cell r="AD1983">
            <v>0</v>
          </cell>
        </row>
        <row r="1984">
          <cell r="D1984" t="str">
            <v>000790_Z11</v>
          </cell>
          <cell r="P1984">
            <v>0.04</v>
          </cell>
          <cell r="AD1984">
            <v>0</v>
          </cell>
        </row>
        <row r="1985">
          <cell r="D1985" t="str">
            <v>000790_Z11</v>
          </cell>
          <cell r="P1985">
            <v>0.04</v>
          </cell>
          <cell r="AD1985">
            <v>0</v>
          </cell>
        </row>
        <row r="1986">
          <cell r="D1986" t="str">
            <v>000791_Z11</v>
          </cell>
          <cell r="P1986">
            <v>6.0000000000000001E-3</v>
          </cell>
          <cell r="AD1986">
            <v>0</v>
          </cell>
        </row>
        <row r="1987">
          <cell r="D1987" t="str">
            <v>000791_Z11</v>
          </cell>
          <cell r="P1987">
            <v>6.0000000000000001E-3</v>
          </cell>
          <cell r="AD1987">
            <v>0</v>
          </cell>
        </row>
        <row r="1988">
          <cell r="D1988" t="str">
            <v>000791_Z11</v>
          </cell>
          <cell r="P1988">
            <v>6.0000000000000001E-3</v>
          </cell>
          <cell r="AD1988">
            <v>0</v>
          </cell>
        </row>
        <row r="1989">
          <cell r="D1989" t="str">
            <v>000791_Z11</v>
          </cell>
          <cell r="P1989">
            <v>6.0000000000000001E-3</v>
          </cell>
          <cell r="AD1989">
            <v>0</v>
          </cell>
        </row>
        <row r="1990">
          <cell r="D1990" t="str">
            <v>000791_Z11</v>
          </cell>
          <cell r="P1990">
            <v>6.0000000000000001E-3</v>
          </cell>
          <cell r="AD1990">
            <v>0</v>
          </cell>
        </row>
        <row r="1991">
          <cell r="D1991" t="str">
            <v>000791_Z11</v>
          </cell>
          <cell r="P1991">
            <v>6.0000000000000001E-3</v>
          </cell>
          <cell r="AD1991">
            <v>0</v>
          </cell>
        </row>
        <row r="1992">
          <cell r="D1992" t="str">
            <v>000792_Z11</v>
          </cell>
          <cell r="P1992">
            <v>0.02</v>
          </cell>
          <cell r="AD1992">
            <v>0</v>
          </cell>
        </row>
        <row r="1993">
          <cell r="D1993" t="str">
            <v>000792_Z11</v>
          </cell>
          <cell r="P1993">
            <v>0.02</v>
          </cell>
          <cell r="AD1993">
            <v>0</v>
          </cell>
        </row>
        <row r="1994">
          <cell r="D1994" t="str">
            <v>000792_Z11</v>
          </cell>
          <cell r="P1994">
            <v>0.02</v>
          </cell>
          <cell r="AD1994">
            <v>0</v>
          </cell>
        </row>
        <row r="1995">
          <cell r="D1995" t="str">
            <v>000792_Z11</v>
          </cell>
          <cell r="P1995">
            <v>0.02</v>
          </cell>
          <cell r="AD1995">
            <v>0</v>
          </cell>
        </row>
        <row r="1996">
          <cell r="D1996" t="str">
            <v>000792_Z11</v>
          </cell>
          <cell r="P1996">
            <v>0.02</v>
          </cell>
          <cell r="AD1996">
            <v>0</v>
          </cell>
        </row>
        <row r="1997">
          <cell r="D1997" t="str">
            <v>000792_Z11</v>
          </cell>
          <cell r="P1997">
            <v>0.02</v>
          </cell>
          <cell r="AD1997">
            <v>0</v>
          </cell>
        </row>
        <row r="1998">
          <cell r="D1998" t="str">
            <v>000793_Z11</v>
          </cell>
          <cell r="P1998">
            <v>0.09</v>
          </cell>
          <cell r="AD1998">
            <v>0</v>
          </cell>
        </row>
        <row r="1999">
          <cell r="D1999" t="str">
            <v>000793_Z11</v>
          </cell>
          <cell r="P1999">
            <v>0.09</v>
          </cell>
          <cell r="AD1999">
            <v>0</v>
          </cell>
        </row>
        <row r="2000">
          <cell r="D2000" t="str">
            <v>000793_Z11</v>
          </cell>
          <cell r="P2000">
            <v>0.09</v>
          </cell>
          <cell r="AD2000">
            <v>0</v>
          </cell>
        </row>
        <row r="2001">
          <cell r="D2001" t="str">
            <v>000793_Z11</v>
          </cell>
          <cell r="P2001">
            <v>0.09</v>
          </cell>
          <cell r="AD2001">
            <v>0</v>
          </cell>
        </row>
        <row r="2002">
          <cell r="D2002" t="str">
            <v>000793_Z11</v>
          </cell>
          <cell r="P2002">
            <v>0.09</v>
          </cell>
          <cell r="AD2002">
            <v>0</v>
          </cell>
        </row>
        <row r="2003">
          <cell r="D2003" t="str">
            <v>000793_Z11</v>
          </cell>
          <cell r="P2003">
            <v>0.09</v>
          </cell>
          <cell r="AD2003">
            <v>0</v>
          </cell>
        </row>
        <row r="2004">
          <cell r="D2004" t="str">
            <v>000794_Z11</v>
          </cell>
          <cell r="P2004">
            <v>0.19</v>
          </cell>
          <cell r="AD2004">
            <v>0</v>
          </cell>
        </row>
        <row r="2005">
          <cell r="D2005" t="str">
            <v>000794_Z11</v>
          </cell>
          <cell r="P2005">
            <v>0.19</v>
          </cell>
          <cell r="AD2005">
            <v>0</v>
          </cell>
        </row>
        <row r="2006">
          <cell r="D2006" t="str">
            <v>000794_Z11</v>
          </cell>
          <cell r="P2006">
            <v>0.19</v>
          </cell>
          <cell r="AD2006">
            <v>0</v>
          </cell>
        </row>
        <row r="2007">
          <cell r="D2007" t="str">
            <v>000794_Z11</v>
          </cell>
          <cell r="P2007">
            <v>0.19</v>
          </cell>
          <cell r="AD2007">
            <v>0</v>
          </cell>
        </row>
        <row r="2008">
          <cell r="D2008" t="str">
            <v>000794_Z11</v>
          </cell>
          <cell r="P2008">
            <v>0.19</v>
          </cell>
          <cell r="AD2008">
            <v>0</v>
          </cell>
        </row>
        <row r="2009">
          <cell r="D2009" t="str">
            <v>000794_Z11</v>
          </cell>
          <cell r="P2009">
            <v>0.19</v>
          </cell>
          <cell r="AD2009">
            <v>0</v>
          </cell>
        </row>
        <row r="2010">
          <cell r="D2010" t="str">
            <v>000795_Z11</v>
          </cell>
          <cell r="P2010">
            <v>8.5000000000000006E-2</v>
          </cell>
          <cell r="AD2010">
            <v>0</v>
          </cell>
        </row>
        <row r="2011">
          <cell r="D2011" t="str">
            <v>000795_Z11</v>
          </cell>
          <cell r="P2011">
            <v>8.5000000000000006E-2</v>
          </cell>
          <cell r="AD2011">
            <v>0</v>
          </cell>
        </row>
        <row r="2012">
          <cell r="D2012" t="str">
            <v>000795_Z11</v>
          </cell>
          <cell r="P2012">
            <v>8.5000000000000006E-2</v>
          </cell>
          <cell r="AD2012">
            <v>0</v>
          </cell>
        </row>
        <row r="2013">
          <cell r="D2013" t="str">
            <v>000795_Z11</v>
          </cell>
          <cell r="P2013">
            <v>8.5000000000000006E-2</v>
          </cell>
          <cell r="AD2013">
            <v>0</v>
          </cell>
        </row>
        <row r="2014">
          <cell r="D2014" t="str">
            <v>000795_Z11</v>
          </cell>
          <cell r="P2014">
            <v>8.5000000000000006E-2</v>
          </cell>
          <cell r="AD2014">
            <v>0</v>
          </cell>
        </row>
        <row r="2015">
          <cell r="D2015" t="str">
            <v>000795_Z11</v>
          </cell>
          <cell r="P2015">
            <v>8.5000000000000006E-2</v>
          </cell>
          <cell r="AD2015">
            <v>0</v>
          </cell>
        </row>
        <row r="2016">
          <cell r="D2016" t="str">
            <v>000796_Z11</v>
          </cell>
          <cell r="P2016">
            <v>0.09</v>
          </cell>
          <cell r="AD2016">
            <v>0</v>
          </cell>
        </row>
        <row r="2017">
          <cell r="D2017" t="str">
            <v>000796_Z11</v>
          </cell>
          <cell r="P2017">
            <v>0.09</v>
          </cell>
          <cell r="AD2017">
            <v>0</v>
          </cell>
        </row>
        <row r="2018">
          <cell r="D2018" t="str">
            <v>000796_Z11</v>
          </cell>
          <cell r="P2018">
            <v>0.09</v>
          </cell>
          <cell r="AD2018">
            <v>0</v>
          </cell>
        </row>
        <row r="2019">
          <cell r="D2019" t="str">
            <v>000796_Z11</v>
          </cell>
          <cell r="P2019">
            <v>0.09</v>
          </cell>
          <cell r="AD2019">
            <v>0</v>
          </cell>
        </row>
        <row r="2020">
          <cell r="D2020" t="str">
            <v>000796_Z11</v>
          </cell>
          <cell r="P2020">
            <v>0.09</v>
          </cell>
          <cell r="AD2020">
            <v>0</v>
          </cell>
        </row>
        <row r="2021">
          <cell r="D2021" t="str">
            <v>000796_Z11</v>
          </cell>
          <cell r="P2021">
            <v>0.09</v>
          </cell>
          <cell r="AD2021">
            <v>0</v>
          </cell>
        </row>
        <row r="2022">
          <cell r="D2022" t="str">
            <v>000797_Z11</v>
          </cell>
          <cell r="P2022">
            <v>0.11</v>
          </cell>
          <cell r="AD2022">
            <v>0</v>
          </cell>
        </row>
        <row r="2023">
          <cell r="D2023" t="str">
            <v>000797_Z11</v>
          </cell>
          <cell r="P2023">
            <v>0.11</v>
          </cell>
          <cell r="AD2023">
            <v>0</v>
          </cell>
        </row>
        <row r="2024">
          <cell r="D2024" t="str">
            <v>000797_Z11</v>
          </cell>
          <cell r="P2024">
            <v>0.11</v>
          </cell>
          <cell r="AD2024">
            <v>0</v>
          </cell>
        </row>
        <row r="2025">
          <cell r="D2025" t="str">
            <v>000797_Z11</v>
          </cell>
          <cell r="P2025">
            <v>0.11</v>
          </cell>
          <cell r="AD2025">
            <v>0</v>
          </cell>
        </row>
        <row r="2026">
          <cell r="D2026" t="str">
            <v>000797_Z11</v>
          </cell>
          <cell r="P2026">
            <v>0.11</v>
          </cell>
          <cell r="AD2026">
            <v>0</v>
          </cell>
        </row>
        <row r="2027">
          <cell r="D2027" t="str">
            <v>000797_Z11</v>
          </cell>
          <cell r="P2027">
            <v>0.11</v>
          </cell>
          <cell r="AD2027">
            <v>0</v>
          </cell>
        </row>
        <row r="2028">
          <cell r="D2028" t="str">
            <v>000798_Z11</v>
          </cell>
          <cell r="P2028">
            <v>0.11</v>
          </cell>
          <cell r="AD2028">
            <v>0</v>
          </cell>
        </row>
        <row r="2029">
          <cell r="D2029" t="str">
            <v>000798_Z11</v>
          </cell>
          <cell r="P2029">
            <v>0.11</v>
          </cell>
          <cell r="AD2029">
            <v>0</v>
          </cell>
        </row>
        <row r="2030">
          <cell r="D2030" t="str">
            <v>000798_Z11</v>
          </cell>
          <cell r="P2030">
            <v>0.11</v>
          </cell>
          <cell r="AD2030">
            <v>0</v>
          </cell>
        </row>
        <row r="2031">
          <cell r="D2031" t="str">
            <v>000798_Z11</v>
          </cell>
          <cell r="P2031">
            <v>0.11</v>
          </cell>
          <cell r="AD2031">
            <v>0</v>
          </cell>
        </row>
        <row r="2032">
          <cell r="D2032" t="str">
            <v>000798_Z11</v>
          </cell>
          <cell r="P2032">
            <v>0.11</v>
          </cell>
          <cell r="AD2032">
            <v>0</v>
          </cell>
        </row>
        <row r="2033">
          <cell r="D2033" t="str">
            <v>000798_Z11</v>
          </cell>
          <cell r="P2033">
            <v>0.11</v>
          </cell>
          <cell r="AD2033">
            <v>0</v>
          </cell>
        </row>
        <row r="2034">
          <cell r="D2034" t="str">
            <v>000799_Z11</v>
          </cell>
          <cell r="P2034">
            <v>0.13600000000000001</v>
          </cell>
          <cell r="AD2034">
            <v>0</v>
          </cell>
        </row>
        <row r="2035">
          <cell r="D2035" t="str">
            <v>000799_Z11</v>
          </cell>
          <cell r="P2035">
            <v>0.13600000000000001</v>
          </cell>
          <cell r="AD2035">
            <v>0</v>
          </cell>
        </row>
        <row r="2036">
          <cell r="D2036" t="str">
            <v>000799_Z11</v>
          </cell>
          <cell r="P2036">
            <v>0.13600000000000001</v>
          </cell>
          <cell r="AD2036">
            <v>0</v>
          </cell>
        </row>
        <row r="2037">
          <cell r="D2037" t="str">
            <v>000799_Z11</v>
          </cell>
          <cell r="P2037">
            <v>0.13600000000000001</v>
          </cell>
          <cell r="AD2037">
            <v>0</v>
          </cell>
        </row>
        <row r="2038">
          <cell r="D2038" t="str">
            <v>000799_Z11</v>
          </cell>
          <cell r="P2038">
            <v>0.13600000000000001</v>
          </cell>
          <cell r="AD2038">
            <v>0</v>
          </cell>
        </row>
        <row r="2039">
          <cell r="D2039" t="str">
            <v>000799_Z11</v>
          </cell>
          <cell r="P2039">
            <v>0.13600000000000001</v>
          </cell>
          <cell r="AD2039">
            <v>0</v>
          </cell>
        </row>
        <row r="2040">
          <cell r="D2040" t="str">
            <v>000802_Z11</v>
          </cell>
          <cell r="P2040">
            <v>0.13200000000000001</v>
          </cell>
          <cell r="AD2040">
            <v>0</v>
          </cell>
        </row>
        <row r="2041">
          <cell r="D2041" t="str">
            <v>000802_Z11</v>
          </cell>
          <cell r="P2041">
            <v>0.13200000000000001</v>
          </cell>
          <cell r="AD2041">
            <v>0</v>
          </cell>
        </row>
        <row r="2042">
          <cell r="D2042" t="str">
            <v>000802_Z11</v>
          </cell>
          <cell r="P2042">
            <v>0.13200000000000001</v>
          </cell>
          <cell r="AD2042">
            <v>0</v>
          </cell>
        </row>
        <row r="2043">
          <cell r="D2043" t="str">
            <v>000802_Z11</v>
          </cell>
          <cell r="P2043">
            <v>0.13200000000000001</v>
          </cell>
          <cell r="AD2043">
            <v>0</v>
          </cell>
        </row>
        <row r="2044">
          <cell r="D2044" t="str">
            <v>000802_Z11</v>
          </cell>
          <cell r="P2044">
            <v>0.13200000000000001</v>
          </cell>
          <cell r="AD2044">
            <v>0</v>
          </cell>
        </row>
        <row r="2045">
          <cell r="D2045" t="str">
            <v>000802_Z11</v>
          </cell>
          <cell r="P2045">
            <v>0.13200000000000001</v>
          </cell>
          <cell r="AD2045">
            <v>0</v>
          </cell>
        </row>
        <row r="2046">
          <cell r="D2046" t="str">
            <v>000803_Z11</v>
          </cell>
          <cell r="P2046">
            <v>0.11</v>
          </cell>
          <cell r="AD2046">
            <v>0</v>
          </cell>
        </row>
        <row r="2047">
          <cell r="D2047" t="str">
            <v>000803_Z11</v>
          </cell>
          <cell r="P2047">
            <v>0.11</v>
          </cell>
          <cell r="AD2047">
            <v>0</v>
          </cell>
        </row>
        <row r="2048">
          <cell r="D2048" t="str">
            <v>000803_Z11</v>
          </cell>
          <cell r="P2048">
            <v>0.11</v>
          </cell>
          <cell r="AD2048">
            <v>0</v>
          </cell>
        </row>
        <row r="2049">
          <cell r="D2049" t="str">
            <v>000803_Z11</v>
          </cell>
          <cell r="P2049">
            <v>0.11</v>
          </cell>
          <cell r="AD2049">
            <v>0</v>
          </cell>
        </row>
        <row r="2050">
          <cell r="D2050" t="str">
            <v>000803_Z11</v>
          </cell>
          <cell r="P2050">
            <v>0.11</v>
          </cell>
          <cell r="AD2050">
            <v>0</v>
          </cell>
        </row>
        <row r="2051">
          <cell r="D2051" t="str">
            <v>000803_Z11</v>
          </cell>
          <cell r="P2051">
            <v>0.11</v>
          </cell>
          <cell r="AD2051">
            <v>0</v>
          </cell>
        </row>
        <row r="2052">
          <cell r="D2052" t="str">
            <v>000804_Z11</v>
          </cell>
          <cell r="P2052">
            <v>5.5E-2</v>
          </cell>
          <cell r="AD2052">
            <v>0</v>
          </cell>
        </row>
        <row r="2053">
          <cell r="D2053" t="str">
            <v>000804_Z11</v>
          </cell>
          <cell r="P2053">
            <v>5.5E-2</v>
          </cell>
          <cell r="AD2053">
            <v>0</v>
          </cell>
        </row>
        <row r="2054">
          <cell r="D2054" t="str">
            <v>000804_Z11</v>
          </cell>
          <cell r="P2054">
            <v>5.5E-2</v>
          </cell>
          <cell r="AD2054">
            <v>0</v>
          </cell>
        </row>
        <row r="2055">
          <cell r="D2055" t="str">
            <v>000804_Z11</v>
          </cell>
          <cell r="P2055">
            <v>5.5E-2</v>
          </cell>
          <cell r="AD2055">
            <v>0</v>
          </cell>
        </row>
        <row r="2056">
          <cell r="D2056" t="str">
            <v>000804_Z11</v>
          </cell>
          <cell r="P2056">
            <v>5.5E-2</v>
          </cell>
          <cell r="AD2056">
            <v>0</v>
          </cell>
        </row>
        <row r="2057">
          <cell r="D2057" t="str">
            <v>000806_Z11</v>
          </cell>
          <cell r="P2057">
            <v>4.4999999999999998E-2</v>
          </cell>
          <cell r="AD2057">
            <v>0</v>
          </cell>
        </row>
        <row r="2058">
          <cell r="D2058" t="str">
            <v>000806_Z11</v>
          </cell>
          <cell r="P2058">
            <v>4.4999999999999998E-2</v>
          </cell>
          <cell r="AD2058">
            <v>0</v>
          </cell>
        </row>
        <row r="2059">
          <cell r="D2059" t="str">
            <v>000806_Z11</v>
          </cell>
          <cell r="P2059">
            <v>4.4999999999999998E-2</v>
          </cell>
          <cell r="AD2059">
            <v>0</v>
          </cell>
        </row>
        <row r="2060">
          <cell r="D2060" t="str">
            <v>000806_Z11</v>
          </cell>
          <cell r="P2060">
            <v>4.4999999999999998E-2</v>
          </cell>
          <cell r="AD2060">
            <v>0</v>
          </cell>
        </row>
        <row r="2061">
          <cell r="D2061" t="str">
            <v>000806_Z11</v>
          </cell>
          <cell r="P2061">
            <v>4.4999999999999998E-2</v>
          </cell>
          <cell r="AD2061">
            <v>0</v>
          </cell>
        </row>
        <row r="2062">
          <cell r="D2062" t="str">
            <v>000806_Z11</v>
          </cell>
          <cell r="P2062">
            <v>4.4999999999999998E-2</v>
          </cell>
          <cell r="AD2062">
            <v>0</v>
          </cell>
        </row>
        <row r="2063">
          <cell r="D2063" t="str">
            <v>000807_Z11</v>
          </cell>
          <cell r="P2063">
            <v>5.5E-2</v>
          </cell>
          <cell r="AD2063">
            <v>0</v>
          </cell>
        </row>
        <row r="2064">
          <cell r="D2064" t="str">
            <v>000807_Z11</v>
          </cell>
          <cell r="P2064">
            <v>5.5E-2</v>
          </cell>
          <cell r="AD2064">
            <v>0</v>
          </cell>
        </row>
        <row r="2065">
          <cell r="D2065" t="str">
            <v>000807_Z11</v>
          </cell>
          <cell r="P2065">
            <v>5.5E-2</v>
          </cell>
          <cell r="AD2065">
            <v>0</v>
          </cell>
        </row>
        <row r="2066">
          <cell r="D2066" t="str">
            <v>000807_Z11</v>
          </cell>
          <cell r="P2066">
            <v>5.5E-2</v>
          </cell>
          <cell r="AD2066">
            <v>0</v>
          </cell>
        </row>
        <row r="2067">
          <cell r="D2067" t="str">
            <v>000807_Z11</v>
          </cell>
          <cell r="P2067">
            <v>5.5E-2</v>
          </cell>
          <cell r="AD2067">
            <v>0</v>
          </cell>
        </row>
        <row r="2068">
          <cell r="D2068" t="str">
            <v>000807_Z11</v>
          </cell>
          <cell r="P2068">
            <v>5.5E-2</v>
          </cell>
          <cell r="AD2068">
            <v>0</v>
          </cell>
        </row>
        <row r="2069">
          <cell r="D2069" t="str">
            <v>000808_Z11</v>
          </cell>
          <cell r="P2069">
            <v>5.5E-2</v>
          </cell>
          <cell r="AD2069">
            <v>0</v>
          </cell>
        </row>
        <row r="2070">
          <cell r="D2070" t="str">
            <v>000808_Z11</v>
          </cell>
          <cell r="P2070">
            <v>5.5E-2</v>
          </cell>
          <cell r="AD2070">
            <v>0</v>
          </cell>
        </row>
        <row r="2071">
          <cell r="D2071" t="str">
            <v>000808_Z11</v>
          </cell>
          <cell r="P2071">
            <v>5.5E-2</v>
          </cell>
          <cell r="AD2071">
            <v>0</v>
          </cell>
        </row>
        <row r="2072">
          <cell r="D2072" t="str">
            <v>000808_Z11</v>
          </cell>
          <cell r="P2072">
            <v>5.5E-2</v>
          </cell>
          <cell r="AD2072">
            <v>0</v>
          </cell>
        </row>
        <row r="2073">
          <cell r="D2073" t="str">
            <v>000808_Z11</v>
          </cell>
          <cell r="P2073">
            <v>5.5E-2</v>
          </cell>
          <cell r="AD2073">
            <v>0</v>
          </cell>
        </row>
        <row r="2074">
          <cell r="D2074" t="str">
            <v>000808_Z11</v>
          </cell>
          <cell r="P2074">
            <v>5.5E-2</v>
          </cell>
          <cell r="AD2074">
            <v>0</v>
          </cell>
        </row>
        <row r="2075">
          <cell r="D2075" t="str">
            <v>000811_Z11</v>
          </cell>
          <cell r="P2075">
            <v>4.4999999999999998E-2</v>
          </cell>
          <cell r="AD2075">
            <v>0</v>
          </cell>
        </row>
        <row r="2076">
          <cell r="D2076" t="str">
            <v>000811_Z11</v>
          </cell>
          <cell r="P2076">
            <v>4.4999999999999998E-2</v>
          </cell>
          <cell r="AD2076">
            <v>0</v>
          </cell>
        </row>
        <row r="2077">
          <cell r="D2077" t="str">
            <v>000811_Z11</v>
          </cell>
          <cell r="P2077">
            <v>4.4999999999999998E-2</v>
          </cell>
          <cell r="AD2077">
            <v>0</v>
          </cell>
        </row>
        <row r="2078">
          <cell r="D2078" t="str">
            <v>000811_Z11</v>
          </cell>
          <cell r="P2078">
            <v>4.4999999999999998E-2</v>
          </cell>
          <cell r="AD2078">
            <v>0</v>
          </cell>
        </row>
        <row r="2079">
          <cell r="D2079" t="str">
            <v>000811_Z11</v>
          </cell>
          <cell r="P2079">
            <v>4.4999999999999998E-2</v>
          </cell>
          <cell r="AD2079">
            <v>0</v>
          </cell>
        </row>
        <row r="2080">
          <cell r="D2080" t="str">
            <v>000811_Z11</v>
          </cell>
          <cell r="P2080">
            <v>4.4999999999999998E-2</v>
          </cell>
          <cell r="AD2080">
            <v>0</v>
          </cell>
        </row>
        <row r="2081">
          <cell r="D2081" t="str">
            <v>000812_Z11</v>
          </cell>
          <cell r="P2081">
            <v>0.03</v>
          </cell>
          <cell r="AD2081">
            <v>0</v>
          </cell>
        </row>
        <row r="2082">
          <cell r="D2082" t="str">
            <v>000812_Z11</v>
          </cell>
          <cell r="P2082">
            <v>0.03</v>
          </cell>
          <cell r="AD2082">
            <v>0</v>
          </cell>
        </row>
        <row r="2083">
          <cell r="D2083" t="str">
            <v>000812_Z11</v>
          </cell>
          <cell r="P2083">
            <v>0.03</v>
          </cell>
          <cell r="AD2083">
            <v>0</v>
          </cell>
        </row>
        <row r="2084">
          <cell r="D2084" t="str">
            <v>000812_Z11</v>
          </cell>
          <cell r="P2084">
            <v>0.03</v>
          </cell>
          <cell r="AD2084">
            <v>0</v>
          </cell>
        </row>
        <row r="2085">
          <cell r="D2085" t="str">
            <v>000812_Z11</v>
          </cell>
          <cell r="P2085">
            <v>0.03</v>
          </cell>
          <cell r="AD2085">
            <v>0</v>
          </cell>
        </row>
        <row r="2086">
          <cell r="D2086" t="str">
            <v>000812_Z11</v>
          </cell>
          <cell r="P2086">
            <v>0.03</v>
          </cell>
          <cell r="AD2086">
            <v>0</v>
          </cell>
        </row>
        <row r="2087">
          <cell r="D2087" t="str">
            <v>000813_Z11</v>
          </cell>
          <cell r="P2087">
            <v>0.5</v>
          </cell>
          <cell r="AD2087">
            <v>0</v>
          </cell>
        </row>
        <row r="2088">
          <cell r="D2088" t="str">
            <v>000813_Z11</v>
          </cell>
          <cell r="P2088">
            <v>0.5</v>
          </cell>
          <cell r="AD2088">
            <v>0</v>
          </cell>
        </row>
        <row r="2089">
          <cell r="D2089" t="str">
            <v>000813_Z11</v>
          </cell>
          <cell r="P2089">
            <v>0.13</v>
          </cell>
          <cell r="AD2089">
            <v>0</v>
          </cell>
        </row>
        <row r="2090">
          <cell r="D2090" t="str">
            <v>000813_Z11</v>
          </cell>
          <cell r="P2090">
            <v>0.13</v>
          </cell>
          <cell r="AD2090">
            <v>0</v>
          </cell>
        </row>
        <row r="2091">
          <cell r="D2091" t="str">
            <v>000813_Z11</v>
          </cell>
          <cell r="P2091">
            <v>0.13</v>
          </cell>
          <cell r="AD2091">
            <v>0</v>
          </cell>
        </row>
        <row r="2092">
          <cell r="D2092" t="str">
            <v>000813_Z11</v>
          </cell>
          <cell r="P2092">
            <v>0.13</v>
          </cell>
          <cell r="AD2092">
            <v>0</v>
          </cell>
        </row>
        <row r="2093">
          <cell r="D2093" t="str">
            <v>000816_Z11</v>
          </cell>
          <cell r="P2093">
            <v>0.1</v>
          </cell>
          <cell r="AD2093">
            <v>0</v>
          </cell>
        </row>
        <row r="2094">
          <cell r="D2094" t="str">
            <v>000816_Z11</v>
          </cell>
          <cell r="P2094">
            <v>0.1</v>
          </cell>
          <cell r="AD2094">
            <v>0</v>
          </cell>
        </row>
        <row r="2095">
          <cell r="D2095" t="str">
            <v>000816_Z11</v>
          </cell>
          <cell r="P2095">
            <v>0.1</v>
          </cell>
          <cell r="AD2095">
            <v>0</v>
          </cell>
        </row>
        <row r="2096">
          <cell r="D2096" t="str">
            <v>000816_Z11</v>
          </cell>
          <cell r="P2096">
            <v>0.1</v>
          </cell>
          <cell r="AD2096">
            <v>0</v>
          </cell>
        </row>
        <row r="2097">
          <cell r="D2097" t="str">
            <v>000816_Z11</v>
          </cell>
          <cell r="P2097">
            <v>0.1</v>
          </cell>
          <cell r="AD2097">
            <v>0</v>
          </cell>
        </row>
        <row r="2098">
          <cell r="D2098" t="str">
            <v>000816_Z11</v>
          </cell>
          <cell r="P2098">
            <v>0.1</v>
          </cell>
          <cell r="AD2098">
            <v>0</v>
          </cell>
        </row>
        <row r="2099">
          <cell r="D2099" t="str">
            <v>000817_Z11</v>
          </cell>
          <cell r="P2099">
            <v>2.8000000000000001E-2</v>
          </cell>
          <cell r="AD2099">
            <v>0</v>
          </cell>
        </row>
        <row r="2100">
          <cell r="D2100" t="str">
            <v>000817_Z11</v>
          </cell>
          <cell r="P2100">
            <v>2.8000000000000001E-2</v>
          </cell>
          <cell r="AD2100">
            <v>0</v>
          </cell>
        </row>
        <row r="2101">
          <cell r="D2101" t="str">
            <v>000817_Z11</v>
          </cell>
          <cell r="P2101">
            <v>2.8000000000000001E-2</v>
          </cell>
          <cell r="AD2101">
            <v>0</v>
          </cell>
        </row>
        <row r="2102">
          <cell r="D2102" t="str">
            <v>000817_Z11</v>
          </cell>
          <cell r="P2102">
            <v>2.8000000000000001E-2</v>
          </cell>
          <cell r="AD2102">
            <v>0</v>
          </cell>
        </row>
        <row r="2103">
          <cell r="D2103" t="str">
            <v>000817_Z11</v>
          </cell>
          <cell r="P2103">
            <v>2.8000000000000001E-2</v>
          </cell>
          <cell r="AD2103">
            <v>0</v>
          </cell>
        </row>
        <row r="2104">
          <cell r="D2104" t="str">
            <v>000817_Z11</v>
          </cell>
          <cell r="P2104">
            <v>2.8000000000000001E-2</v>
          </cell>
          <cell r="AD2104">
            <v>0</v>
          </cell>
        </row>
        <row r="2105">
          <cell r="D2105" t="str">
            <v>000818_Z11</v>
          </cell>
          <cell r="P2105">
            <v>7.4999999999999997E-2</v>
          </cell>
          <cell r="AD2105">
            <v>0</v>
          </cell>
        </row>
        <row r="2106">
          <cell r="D2106" t="str">
            <v>000818_Z11</v>
          </cell>
          <cell r="P2106">
            <v>7.4999999999999997E-2</v>
          </cell>
          <cell r="AD2106">
            <v>0</v>
          </cell>
        </row>
        <row r="2107">
          <cell r="D2107" t="str">
            <v>000818_Z11</v>
          </cell>
          <cell r="P2107">
            <v>7.4999999999999997E-2</v>
          </cell>
          <cell r="AD2107">
            <v>0</v>
          </cell>
        </row>
        <row r="2108">
          <cell r="D2108" t="str">
            <v>000818_Z11</v>
          </cell>
          <cell r="P2108">
            <v>7.4999999999999997E-2</v>
          </cell>
          <cell r="AD2108">
            <v>0</v>
          </cell>
        </row>
        <row r="2109">
          <cell r="D2109" t="str">
            <v>000818_Z11</v>
          </cell>
          <cell r="P2109">
            <v>7.4999999999999997E-2</v>
          </cell>
          <cell r="AD2109">
            <v>0</v>
          </cell>
        </row>
        <row r="2110">
          <cell r="D2110" t="str">
            <v>000818_Z11</v>
          </cell>
          <cell r="P2110">
            <v>7.4999999999999997E-2</v>
          </cell>
          <cell r="AD2110">
            <v>0</v>
          </cell>
        </row>
        <row r="2111">
          <cell r="D2111" t="str">
            <v>000819_Z11</v>
          </cell>
          <cell r="P2111">
            <v>1.0999999999999999E-2</v>
          </cell>
          <cell r="AD2111">
            <v>0</v>
          </cell>
        </row>
        <row r="2112">
          <cell r="D2112" t="str">
            <v>000819_Z11</v>
          </cell>
          <cell r="P2112">
            <v>1.0999999999999999E-2</v>
          </cell>
          <cell r="AD2112">
            <v>0</v>
          </cell>
        </row>
        <row r="2113">
          <cell r="D2113" t="str">
            <v>000819_Z11</v>
          </cell>
          <cell r="P2113">
            <v>1.0999999999999999E-2</v>
          </cell>
          <cell r="AD2113">
            <v>0</v>
          </cell>
        </row>
        <row r="2114">
          <cell r="D2114" t="str">
            <v>000819_Z11</v>
          </cell>
          <cell r="P2114">
            <v>1.0999999999999999E-2</v>
          </cell>
          <cell r="AD2114">
            <v>0</v>
          </cell>
        </row>
        <row r="2115">
          <cell r="D2115" t="str">
            <v>000819_Z11</v>
          </cell>
          <cell r="P2115">
            <v>1.0999999999999999E-2</v>
          </cell>
          <cell r="AD2115">
            <v>0</v>
          </cell>
        </row>
        <row r="2116">
          <cell r="D2116" t="str">
            <v>000819_Z11</v>
          </cell>
          <cell r="P2116">
            <v>1.0999999999999999E-2</v>
          </cell>
          <cell r="AD2116">
            <v>0</v>
          </cell>
        </row>
        <row r="2117">
          <cell r="D2117" t="str">
            <v>000820_Z11</v>
          </cell>
          <cell r="P2117">
            <v>0.03</v>
          </cell>
          <cell r="AD2117">
            <v>0</v>
          </cell>
        </row>
        <row r="2118">
          <cell r="D2118" t="str">
            <v>000820_Z11</v>
          </cell>
          <cell r="P2118">
            <v>0.03</v>
          </cell>
          <cell r="AD2118">
            <v>0</v>
          </cell>
        </row>
        <row r="2119">
          <cell r="D2119" t="str">
            <v>000820_Z11</v>
          </cell>
          <cell r="P2119">
            <v>0.03</v>
          </cell>
          <cell r="AD2119">
            <v>0</v>
          </cell>
        </row>
        <row r="2120">
          <cell r="D2120" t="str">
            <v>000820_Z11</v>
          </cell>
          <cell r="P2120">
            <v>0.03</v>
          </cell>
          <cell r="AD2120">
            <v>0</v>
          </cell>
        </row>
        <row r="2121">
          <cell r="D2121" t="str">
            <v>000820_Z11</v>
          </cell>
          <cell r="P2121">
            <v>0.03</v>
          </cell>
          <cell r="AD2121">
            <v>0</v>
          </cell>
        </row>
        <row r="2122">
          <cell r="D2122" t="str">
            <v>000820_Z11</v>
          </cell>
          <cell r="P2122">
            <v>0.03</v>
          </cell>
          <cell r="AD2122">
            <v>0</v>
          </cell>
        </row>
        <row r="2123">
          <cell r="D2123" t="str">
            <v>000823_Z11</v>
          </cell>
          <cell r="P2123">
            <v>0.03</v>
          </cell>
          <cell r="AD2123">
            <v>0</v>
          </cell>
        </row>
        <row r="2124">
          <cell r="D2124" t="str">
            <v>000823_Z11</v>
          </cell>
          <cell r="P2124">
            <v>0.03</v>
          </cell>
          <cell r="AD2124">
            <v>0</v>
          </cell>
        </row>
        <row r="2125">
          <cell r="D2125" t="str">
            <v>000823_Z11</v>
          </cell>
          <cell r="P2125">
            <v>0.03</v>
          </cell>
          <cell r="AD2125">
            <v>0</v>
          </cell>
        </row>
        <row r="2126">
          <cell r="D2126" t="str">
            <v>000823_Z11</v>
          </cell>
          <cell r="P2126">
            <v>0.03</v>
          </cell>
          <cell r="AD2126">
            <v>0</v>
          </cell>
        </row>
        <row r="2127">
          <cell r="D2127" t="str">
            <v>000823_Z11</v>
          </cell>
          <cell r="P2127">
            <v>0.03</v>
          </cell>
          <cell r="AD2127">
            <v>0</v>
          </cell>
        </row>
        <row r="2128">
          <cell r="D2128" t="str">
            <v>000823_Z11</v>
          </cell>
          <cell r="P2128">
            <v>0.03</v>
          </cell>
          <cell r="AD2128">
            <v>0</v>
          </cell>
        </row>
        <row r="2129">
          <cell r="D2129" t="str">
            <v>000825_Z11</v>
          </cell>
          <cell r="P2129">
            <v>0.12</v>
          </cell>
          <cell r="AD2129">
            <v>0</v>
          </cell>
        </row>
        <row r="2130">
          <cell r="D2130" t="str">
            <v>000825_Z11</v>
          </cell>
          <cell r="P2130">
            <v>0.12</v>
          </cell>
          <cell r="AD2130">
            <v>0</v>
          </cell>
        </row>
        <row r="2131">
          <cell r="D2131" t="str">
            <v>000825_Z11</v>
          </cell>
          <cell r="P2131">
            <v>0.12</v>
          </cell>
          <cell r="AD2131">
            <v>0</v>
          </cell>
        </row>
        <row r="2132">
          <cell r="D2132" t="str">
            <v>000825_Z11</v>
          </cell>
          <cell r="P2132">
            <v>0.12</v>
          </cell>
          <cell r="AD2132">
            <v>0</v>
          </cell>
        </row>
        <row r="2133">
          <cell r="D2133" t="str">
            <v>000825_Z11</v>
          </cell>
          <cell r="P2133">
            <v>0.12</v>
          </cell>
          <cell r="AD2133">
            <v>0</v>
          </cell>
        </row>
        <row r="2134">
          <cell r="D2134" t="str">
            <v>000825_Z11</v>
          </cell>
          <cell r="P2134">
            <v>0.12</v>
          </cell>
          <cell r="AD2134">
            <v>0</v>
          </cell>
        </row>
        <row r="2135">
          <cell r="D2135" t="str">
            <v>000826_Z11</v>
          </cell>
          <cell r="P2135">
            <v>0.03</v>
          </cell>
          <cell r="AD2135">
            <v>0</v>
          </cell>
        </row>
        <row r="2136">
          <cell r="D2136" t="str">
            <v>000826_Z11</v>
          </cell>
          <cell r="P2136">
            <v>0.03</v>
          </cell>
          <cell r="AD2136">
            <v>0</v>
          </cell>
        </row>
        <row r="2137">
          <cell r="D2137" t="str">
            <v>000826_Z11</v>
          </cell>
          <cell r="P2137">
            <v>0.03</v>
          </cell>
          <cell r="AD2137">
            <v>0</v>
          </cell>
        </row>
        <row r="2138">
          <cell r="D2138" t="str">
            <v>000826_Z11</v>
          </cell>
          <cell r="P2138">
            <v>0.03</v>
          </cell>
          <cell r="AD2138">
            <v>0</v>
          </cell>
        </row>
        <row r="2139">
          <cell r="D2139" t="str">
            <v>000826_Z11</v>
          </cell>
          <cell r="P2139">
            <v>0.03</v>
          </cell>
          <cell r="AD2139">
            <v>0</v>
          </cell>
        </row>
        <row r="2140">
          <cell r="D2140" t="str">
            <v>000826_Z11</v>
          </cell>
          <cell r="P2140">
            <v>0.03</v>
          </cell>
          <cell r="AD2140">
            <v>0</v>
          </cell>
        </row>
        <row r="2141">
          <cell r="D2141" t="str">
            <v>000829_Z11</v>
          </cell>
          <cell r="P2141">
            <v>1.0999999999999999E-2</v>
          </cell>
          <cell r="AD2141">
            <v>0</v>
          </cell>
        </row>
        <row r="2142">
          <cell r="D2142" t="str">
            <v>000829_Z11</v>
          </cell>
          <cell r="P2142">
            <v>1.0999999999999999E-2</v>
          </cell>
          <cell r="AD2142">
            <v>0</v>
          </cell>
        </row>
        <row r="2143">
          <cell r="D2143" t="str">
            <v>000829_Z11</v>
          </cell>
          <cell r="P2143">
            <v>1.0999999999999999E-2</v>
          </cell>
          <cell r="AD2143">
            <v>0</v>
          </cell>
        </row>
        <row r="2144">
          <cell r="D2144" t="str">
            <v>000829_Z11</v>
          </cell>
          <cell r="P2144">
            <v>1.0999999999999999E-2</v>
          </cell>
          <cell r="AD2144">
            <v>0</v>
          </cell>
        </row>
        <row r="2145">
          <cell r="D2145" t="str">
            <v>000829_Z11</v>
          </cell>
          <cell r="P2145">
            <v>1.0999999999999999E-2</v>
          </cell>
          <cell r="AD2145">
            <v>0</v>
          </cell>
        </row>
        <row r="2146">
          <cell r="D2146" t="str">
            <v>000829_Z11</v>
          </cell>
          <cell r="P2146">
            <v>1.0999999999999999E-2</v>
          </cell>
          <cell r="AD2146">
            <v>0</v>
          </cell>
        </row>
        <row r="2147">
          <cell r="D2147" t="str">
            <v>000853_Z11</v>
          </cell>
          <cell r="P2147">
            <v>0.3</v>
          </cell>
          <cell r="AD2147">
            <v>0</v>
          </cell>
        </row>
        <row r="2148">
          <cell r="D2148" t="str">
            <v>000853_Z11</v>
          </cell>
          <cell r="P2148">
            <v>0.3</v>
          </cell>
          <cell r="AD2148">
            <v>0</v>
          </cell>
        </row>
        <row r="2149">
          <cell r="D2149" t="str">
            <v>000853_Z11</v>
          </cell>
          <cell r="P2149">
            <v>0.3</v>
          </cell>
          <cell r="AD2149">
            <v>0</v>
          </cell>
        </row>
        <row r="2150">
          <cell r="D2150" t="str">
            <v>000853_Z11</v>
          </cell>
          <cell r="P2150">
            <v>0.3</v>
          </cell>
          <cell r="AD2150">
            <v>0</v>
          </cell>
        </row>
        <row r="2151">
          <cell r="D2151" t="str">
            <v>000853_Z11</v>
          </cell>
          <cell r="P2151">
            <v>0.3</v>
          </cell>
          <cell r="AD2151">
            <v>0</v>
          </cell>
        </row>
        <row r="2152">
          <cell r="D2152" t="str">
            <v>000853_Z11</v>
          </cell>
          <cell r="P2152">
            <v>0.3</v>
          </cell>
          <cell r="AD2152">
            <v>0</v>
          </cell>
        </row>
        <row r="2153">
          <cell r="D2153" t="str">
            <v>000854_Z11</v>
          </cell>
          <cell r="P2153">
            <v>0.18</v>
          </cell>
          <cell r="AD2153">
            <v>0</v>
          </cell>
        </row>
        <row r="2154">
          <cell r="D2154" t="str">
            <v>000854_Z11</v>
          </cell>
          <cell r="P2154">
            <v>0.18</v>
          </cell>
          <cell r="AD2154">
            <v>0</v>
          </cell>
        </row>
        <row r="2155">
          <cell r="D2155" t="str">
            <v>000854_Z11</v>
          </cell>
          <cell r="P2155">
            <v>0.18</v>
          </cell>
          <cell r="AD2155">
            <v>0</v>
          </cell>
        </row>
        <row r="2156">
          <cell r="D2156" t="str">
            <v>000854_Z11</v>
          </cell>
          <cell r="P2156">
            <v>0.18</v>
          </cell>
          <cell r="AD2156">
            <v>0</v>
          </cell>
        </row>
        <row r="2157">
          <cell r="D2157" t="str">
            <v>000854_Z11</v>
          </cell>
          <cell r="P2157">
            <v>0.18</v>
          </cell>
          <cell r="AD2157">
            <v>0</v>
          </cell>
        </row>
        <row r="2158">
          <cell r="D2158" t="str">
            <v>000854_Z11</v>
          </cell>
          <cell r="P2158">
            <v>0.18</v>
          </cell>
          <cell r="AD2158">
            <v>0</v>
          </cell>
        </row>
        <row r="2159">
          <cell r="D2159" t="str">
            <v>000855_Z11</v>
          </cell>
          <cell r="P2159">
            <v>0.13</v>
          </cell>
          <cell r="AD2159">
            <v>0</v>
          </cell>
        </row>
        <row r="2160">
          <cell r="D2160" t="str">
            <v>000855_Z11</v>
          </cell>
          <cell r="P2160">
            <v>0.13</v>
          </cell>
          <cell r="AD2160">
            <v>0</v>
          </cell>
        </row>
        <row r="2161">
          <cell r="D2161" t="str">
            <v>000855_Z11</v>
          </cell>
          <cell r="P2161">
            <v>0.13</v>
          </cell>
          <cell r="AD2161">
            <v>0</v>
          </cell>
        </row>
        <row r="2162">
          <cell r="D2162" t="str">
            <v>000855_Z11</v>
          </cell>
          <cell r="P2162">
            <v>0.13</v>
          </cell>
          <cell r="AD2162">
            <v>0</v>
          </cell>
        </row>
        <row r="2163">
          <cell r="D2163" t="str">
            <v>000855_Z11</v>
          </cell>
          <cell r="P2163">
            <v>0.13</v>
          </cell>
          <cell r="AD2163">
            <v>0</v>
          </cell>
        </row>
        <row r="2164">
          <cell r="D2164" t="str">
            <v>000855_Z11</v>
          </cell>
          <cell r="P2164">
            <v>0.13</v>
          </cell>
          <cell r="AD2164">
            <v>0</v>
          </cell>
        </row>
        <row r="2165">
          <cell r="D2165" t="str">
            <v>000856_Z11</v>
          </cell>
          <cell r="P2165">
            <v>0.03</v>
          </cell>
          <cell r="AD2165">
            <v>0</v>
          </cell>
        </row>
        <row r="2166">
          <cell r="D2166" t="str">
            <v>000856_Z11</v>
          </cell>
          <cell r="P2166">
            <v>0.03</v>
          </cell>
          <cell r="AD2166">
            <v>0</v>
          </cell>
        </row>
        <row r="2167">
          <cell r="D2167" t="str">
            <v>000856_Z11</v>
          </cell>
          <cell r="P2167">
            <v>0.03</v>
          </cell>
          <cell r="AD2167">
            <v>0</v>
          </cell>
        </row>
        <row r="2168">
          <cell r="D2168" t="str">
            <v>000856_Z11</v>
          </cell>
          <cell r="P2168">
            <v>0.03</v>
          </cell>
          <cell r="AD2168">
            <v>0</v>
          </cell>
        </row>
        <row r="2169">
          <cell r="D2169" t="str">
            <v>000856_Z11</v>
          </cell>
          <cell r="P2169">
            <v>0.03</v>
          </cell>
          <cell r="AD2169">
            <v>0</v>
          </cell>
        </row>
        <row r="2170">
          <cell r="D2170" t="str">
            <v>000856_Z11</v>
          </cell>
          <cell r="P2170">
            <v>0.03</v>
          </cell>
          <cell r="AD2170">
            <v>0</v>
          </cell>
        </row>
        <row r="2171">
          <cell r="D2171" t="str">
            <v>000857_Z11</v>
          </cell>
          <cell r="P2171">
            <v>0.04</v>
          </cell>
          <cell r="AD2171">
            <v>0</v>
          </cell>
        </row>
        <row r="2172">
          <cell r="D2172" t="str">
            <v>000857_Z11</v>
          </cell>
          <cell r="P2172">
            <v>0.04</v>
          </cell>
          <cell r="AD2172">
            <v>0</v>
          </cell>
        </row>
        <row r="2173">
          <cell r="D2173" t="str">
            <v>000857_Z11</v>
          </cell>
          <cell r="P2173">
            <v>0.04</v>
          </cell>
          <cell r="AD2173">
            <v>0</v>
          </cell>
        </row>
        <row r="2174">
          <cell r="D2174" t="str">
            <v>000857_Z11</v>
          </cell>
          <cell r="P2174">
            <v>0.04</v>
          </cell>
          <cell r="AD2174">
            <v>0</v>
          </cell>
        </row>
        <row r="2175">
          <cell r="D2175" t="str">
            <v>000857_Z11</v>
          </cell>
          <cell r="P2175">
            <v>0.04</v>
          </cell>
          <cell r="AD2175">
            <v>0</v>
          </cell>
        </row>
        <row r="2176">
          <cell r="D2176" t="str">
            <v>000857_Z11</v>
          </cell>
          <cell r="P2176">
            <v>0.04</v>
          </cell>
          <cell r="AD2176">
            <v>0</v>
          </cell>
        </row>
        <row r="2177">
          <cell r="D2177" t="str">
            <v>000858_Z11</v>
          </cell>
          <cell r="P2177">
            <v>0.12</v>
          </cell>
          <cell r="AD2177">
            <v>0</v>
          </cell>
        </row>
        <row r="2178">
          <cell r="D2178" t="str">
            <v>000858_Z11</v>
          </cell>
          <cell r="P2178">
            <v>0.12</v>
          </cell>
          <cell r="AD2178">
            <v>0</v>
          </cell>
        </row>
        <row r="2179">
          <cell r="D2179" t="str">
            <v>000858_Z11</v>
          </cell>
          <cell r="P2179">
            <v>0.12</v>
          </cell>
          <cell r="AD2179">
            <v>0</v>
          </cell>
        </row>
        <row r="2180">
          <cell r="D2180" t="str">
            <v>000858_Z11</v>
          </cell>
          <cell r="P2180">
            <v>0.12</v>
          </cell>
          <cell r="AD2180">
            <v>0</v>
          </cell>
        </row>
        <row r="2181">
          <cell r="D2181" t="str">
            <v>000858_Z11</v>
          </cell>
          <cell r="P2181">
            <v>0.12</v>
          </cell>
          <cell r="AD2181">
            <v>0</v>
          </cell>
        </row>
        <row r="2182">
          <cell r="D2182" t="str">
            <v>000858_Z11</v>
          </cell>
          <cell r="P2182">
            <v>0.12</v>
          </cell>
          <cell r="AD2182">
            <v>0</v>
          </cell>
        </row>
        <row r="2183">
          <cell r="D2183" t="str">
            <v>000859_Z11</v>
          </cell>
          <cell r="P2183">
            <v>0.185</v>
          </cell>
          <cell r="AD2183">
            <v>0</v>
          </cell>
        </row>
        <row r="2184">
          <cell r="D2184" t="str">
            <v>000859_Z11</v>
          </cell>
          <cell r="P2184">
            <v>0.185</v>
          </cell>
          <cell r="AD2184">
            <v>0</v>
          </cell>
        </row>
        <row r="2185">
          <cell r="D2185" t="str">
            <v>000859_Z11</v>
          </cell>
          <cell r="P2185">
            <v>0.185</v>
          </cell>
          <cell r="AD2185">
            <v>0</v>
          </cell>
        </row>
        <row r="2186">
          <cell r="D2186" t="str">
            <v>000859_Z11</v>
          </cell>
          <cell r="P2186">
            <v>0.185</v>
          </cell>
          <cell r="AD2186">
            <v>0</v>
          </cell>
        </row>
        <row r="2187">
          <cell r="D2187" t="str">
            <v>000859_Z11</v>
          </cell>
          <cell r="P2187">
            <v>0.185</v>
          </cell>
          <cell r="AD2187">
            <v>0</v>
          </cell>
        </row>
        <row r="2188">
          <cell r="D2188" t="str">
            <v>000859_Z11</v>
          </cell>
          <cell r="P2188">
            <v>0.185</v>
          </cell>
          <cell r="AD2188">
            <v>0</v>
          </cell>
        </row>
        <row r="2189">
          <cell r="D2189" t="str">
            <v>000860_Z11</v>
          </cell>
          <cell r="P2189">
            <v>0.2</v>
          </cell>
          <cell r="AD2189">
            <v>0</v>
          </cell>
        </row>
        <row r="2190">
          <cell r="D2190" t="str">
            <v>000860_Z11</v>
          </cell>
          <cell r="P2190">
            <v>0.2</v>
          </cell>
          <cell r="AD2190">
            <v>0</v>
          </cell>
        </row>
        <row r="2191">
          <cell r="D2191" t="str">
            <v>000860_Z11</v>
          </cell>
          <cell r="P2191">
            <v>0.2</v>
          </cell>
          <cell r="AD2191">
            <v>0</v>
          </cell>
        </row>
        <row r="2192">
          <cell r="D2192" t="str">
            <v>000860_Z11</v>
          </cell>
          <cell r="P2192">
            <v>0.2</v>
          </cell>
          <cell r="AD2192">
            <v>0</v>
          </cell>
        </row>
        <row r="2193">
          <cell r="D2193" t="str">
            <v>000860_Z11</v>
          </cell>
          <cell r="P2193">
            <v>0.2</v>
          </cell>
          <cell r="AD2193">
            <v>0</v>
          </cell>
        </row>
        <row r="2194">
          <cell r="D2194" t="str">
            <v>000860_Z11</v>
          </cell>
          <cell r="P2194">
            <v>0.2</v>
          </cell>
          <cell r="AD2194">
            <v>0</v>
          </cell>
        </row>
        <row r="2195">
          <cell r="D2195" t="str">
            <v>000861_Z11</v>
          </cell>
          <cell r="P2195">
            <v>0.2</v>
          </cell>
          <cell r="AD2195">
            <v>0</v>
          </cell>
        </row>
        <row r="2196">
          <cell r="D2196" t="str">
            <v>000861_Z11</v>
          </cell>
          <cell r="P2196">
            <v>0.2</v>
          </cell>
          <cell r="AD2196">
            <v>0</v>
          </cell>
        </row>
        <row r="2197">
          <cell r="D2197" t="str">
            <v>000861_Z11</v>
          </cell>
          <cell r="P2197">
            <v>0.2</v>
          </cell>
          <cell r="AD2197">
            <v>0</v>
          </cell>
        </row>
        <row r="2198">
          <cell r="D2198" t="str">
            <v>000861_Z11</v>
          </cell>
          <cell r="P2198">
            <v>0.2</v>
          </cell>
          <cell r="AD2198">
            <v>0</v>
          </cell>
        </row>
        <row r="2199">
          <cell r="D2199" t="str">
            <v>000861_Z11</v>
          </cell>
          <cell r="P2199">
            <v>0.2</v>
          </cell>
          <cell r="AD2199">
            <v>0</v>
          </cell>
        </row>
        <row r="2200">
          <cell r="D2200" t="str">
            <v>000861_Z11</v>
          </cell>
          <cell r="P2200">
            <v>0.2</v>
          </cell>
          <cell r="AD2200">
            <v>0</v>
          </cell>
        </row>
        <row r="2201">
          <cell r="D2201" t="str">
            <v>000862_Z11</v>
          </cell>
          <cell r="P2201">
            <v>1.4999999999999999E-2</v>
          </cell>
          <cell r="AD2201">
            <v>0</v>
          </cell>
        </row>
        <row r="2202">
          <cell r="D2202" t="str">
            <v>000862_Z11</v>
          </cell>
          <cell r="P2202">
            <v>1.4999999999999999E-2</v>
          </cell>
          <cell r="AD2202">
            <v>0</v>
          </cell>
        </row>
        <row r="2203">
          <cell r="D2203" t="str">
            <v>000862_Z11</v>
          </cell>
          <cell r="P2203">
            <v>1.4999999999999999E-2</v>
          </cell>
          <cell r="AD2203">
            <v>0</v>
          </cell>
        </row>
        <row r="2204">
          <cell r="D2204" t="str">
            <v>000862_Z11</v>
          </cell>
          <cell r="P2204">
            <v>1.4999999999999999E-2</v>
          </cell>
          <cell r="AD2204">
            <v>0</v>
          </cell>
        </row>
        <row r="2205">
          <cell r="D2205" t="str">
            <v>000862_Z11</v>
          </cell>
          <cell r="P2205">
            <v>1.4999999999999999E-2</v>
          </cell>
          <cell r="AD2205">
            <v>0</v>
          </cell>
        </row>
        <row r="2206">
          <cell r="D2206" t="str">
            <v>000862_Z11</v>
          </cell>
          <cell r="P2206">
            <v>1.4999999999999999E-2</v>
          </cell>
          <cell r="AD2206">
            <v>0</v>
          </cell>
        </row>
        <row r="2207">
          <cell r="D2207" t="str">
            <v>000863_Z11</v>
          </cell>
          <cell r="P2207">
            <v>0.04</v>
          </cell>
          <cell r="AD2207">
            <v>0</v>
          </cell>
        </row>
        <row r="2208">
          <cell r="D2208" t="str">
            <v>000863_Z11</v>
          </cell>
          <cell r="P2208">
            <v>0.04</v>
          </cell>
          <cell r="AD2208">
            <v>0</v>
          </cell>
        </row>
        <row r="2209">
          <cell r="D2209" t="str">
            <v>000863_Z11</v>
          </cell>
          <cell r="P2209">
            <v>0.04</v>
          </cell>
          <cell r="AD2209">
            <v>0</v>
          </cell>
        </row>
        <row r="2210">
          <cell r="D2210" t="str">
            <v>000863_Z11</v>
          </cell>
          <cell r="P2210">
            <v>0.04</v>
          </cell>
          <cell r="AD2210">
            <v>0</v>
          </cell>
        </row>
        <row r="2211">
          <cell r="D2211" t="str">
            <v>000863_Z11</v>
          </cell>
          <cell r="P2211">
            <v>0.04</v>
          </cell>
          <cell r="AD2211">
            <v>0</v>
          </cell>
        </row>
        <row r="2212">
          <cell r="D2212" t="str">
            <v>000863_Z11</v>
          </cell>
          <cell r="P2212">
            <v>0.04</v>
          </cell>
          <cell r="AD2212">
            <v>0</v>
          </cell>
        </row>
        <row r="2213">
          <cell r="D2213" t="str">
            <v>000864_Z11</v>
          </cell>
          <cell r="P2213">
            <v>0.04</v>
          </cell>
          <cell r="AD2213">
            <v>0</v>
          </cell>
        </row>
        <row r="2214">
          <cell r="D2214" t="str">
            <v>000864_Z11</v>
          </cell>
          <cell r="P2214">
            <v>0.04</v>
          </cell>
          <cell r="AD2214">
            <v>0</v>
          </cell>
        </row>
        <row r="2215">
          <cell r="D2215" t="str">
            <v>000864_Z11</v>
          </cell>
          <cell r="P2215">
            <v>0.04</v>
          </cell>
          <cell r="AD2215">
            <v>0</v>
          </cell>
        </row>
        <row r="2216">
          <cell r="D2216" t="str">
            <v>000864_Z11</v>
          </cell>
          <cell r="P2216">
            <v>0.04</v>
          </cell>
          <cell r="AD2216">
            <v>0</v>
          </cell>
        </row>
        <row r="2217">
          <cell r="D2217" t="str">
            <v>000864_Z11</v>
          </cell>
          <cell r="P2217">
            <v>0.04</v>
          </cell>
          <cell r="AD2217">
            <v>0</v>
          </cell>
        </row>
        <row r="2218">
          <cell r="D2218" t="str">
            <v>000864_Z11</v>
          </cell>
          <cell r="P2218">
            <v>0.04</v>
          </cell>
          <cell r="AD2218">
            <v>0</v>
          </cell>
        </row>
        <row r="2219">
          <cell r="D2219" t="str">
            <v>000865_Z11</v>
          </cell>
          <cell r="P2219">
            <v>9.5000000000000001E-2</v>
          </cell>
          <cell r="AD2219">
            <v>0</v>
          </cell>
        </row>
        <row r="2220">
          <cell r="D2220" t="str">
            <v>000865_Z11</v>
          </cell>
          <cell r="P2220">
            <v>9.5000000000000001E-2</v>
          </cell>
          <cell r="AD2220">
            <v>0</v>
          </cell>
        </row>
        <row r="2221">
          <cell r="D2221" t="str">
            <v>000865_Z11</v>
          </cell>
          <cell r="P2221">
            <v>9.5000000000000001E-2</v>
          </cell>
          <cell r="AD2221">
            <v>0</v>
          </cell>
        </row>
        <row r="2222">
          <cell r="D2222" t="str">
            <v>000865_Z11</v>
          </cell>
          <cell r="P2222">
            <v>9.5000000000000001E-2</v>
          </cell>
          <cell r="AD2222">
            <v>0</v>
          </cell>
        </row>
        <row r="2223">
          <cell r="D2223" t="str">
            <v>000865_Z11</v>
          </cell>
          <cell r="P2223">
            <v>9.5000000000000001E-2</v>
          </cell>
          <cell r="AD2223">
            <v>0</v>
          </cell>
        </row>
        <row r="2224">
          <cell r="D2224" t="str">
            <v>000865_Z11</v>
          </cell>
          <cell r="P2224">
            <v>9.5000000000000001E-2</v>
          </cell>
          <cell r="AD2224">
            <v>0</v>
          </cell>
        </row>
        <row r="2225">
          <cell r="D2225" t="str">
            <v>000873_Z11</v>
          </cell>
          <cell r="P2225">
            <v>0.09</v>
          </cell>
          <cell r="AD2225">
            <v>0</v>
          </cell>
        </row>
        <row r="2226">
          <cell r="D2226" t="str">
            <v>000873_Z11</v>
          </cell>
          <cell r="P2226">
            <v>0.09</v>
          </cell>
          <cell r="AD2226">
            <v>0</v>
          </cell>
        </row>
        <row r="2227">
          <cell r="D2227" t="str">
            <v>000873_Z11</v>
          </cell>
          <cell r="P2227">
            <v>0.09</v>
          </cell>
          <cell r="AD2227">
            <v>0</v>
          </cell>
        </row>
        <row r="2228">
          <cell r="D2228" t="str">
            <v>000873_Z11</v>
          </cell>
          <cell r="P2228">
            <v>0.09</v>
          </cell>
          <cell r="AD2228">
            <v>0</v>
          </cell>
        </row>
        <row r="2229">
          <cell r="D2229" t="str">
            <v>000873_Z11</v>
          </cell>
          <cell r="P2229">
            <v>0.09</v>
          </cell>
          <cell r="AD2229">
            <v>0</v>
          </cell>
        </row>
        <row r="2230">
          <cell r="D2230" t="str">
            <v>000873_Z11</v>
          </cell>
          <cell r="P2230">
            <v>0.09</v>
          </cell>
          <cell r="AD2230">
            <v>0</v>
          </cell>
        </row>
        <row r="2231">
          <cell r="D2231" t="str">
            <v>000877_Z11</v>
          </cell>
          <cell r="P2231">
            <v>0.03</v>
          </cell>
          <cell r="AD2231">
            <v>0</v>
          </cell>
        </row>
        <row r="2232">
          <cell r="D2232" t="str">
            <v>000877_Z11</v>
          </cell>
          <cell r="P2232">
            <v>0.03</v>
          </cell>
          <cell r="AD2232">
            <v>0</v>
          </cell>
        </row>
        <row r="2233">
          <cell r="D2233" t="str">
            <v>000877_Z11</v>
          </cell>
          <cell r="P2233">
            <v>0.03</v>
          </cell>
          <cell r="AD2233">
            <v>0</v>
          </cell>
        </row>
        <row r="2234">
          <cell r="D2234" t="str">
            <v>000878_Z11</v>
          </cell>
          <cell r="P2234">
            <v>2.1999999999999999E-2</v>
          </cell>
          <cell r="AD2234">
            <v>0</v>
          </cell>
        </row>
        <row r="2235">
          <cell r="D2235" t="str">
            <v>000878_Z11</v>
          </cell>
          <cell r="P2235">
            <v>2.1999999999999999E-2</v>
          </cell>
          <cell r="AD2235">
            <v>0</v>
          </cell>
        </row>
        <row r="2236">
          <cell r="D2236" t="str">
            <v>000878_Z11</v>
          </cell>
          <cell r="P2236">
            <v>2.1999999999999999E-2</v>
          </cell>
          <cell r="AD2236">
            <v>0</v>
          </cell>
        </row>
        <row r="2237">
          <cell r="D2237" t="str">
            <v>000878_Z11</v>
          </cell>
          <cell r="P2237">
            <v>2.1999999999999999E-2</v>
          </cell>
          <cell r="AD2237">
            <v>0</v>
          </cell>
        </row>
        <row r="2238">
          <cell r="D2238" t="str">
            <v>000878_Z11</v>
          </cell>
          <cell r="P2238">
            <v>2.1999999999999999E-2</v>
          </cell>
          <cell r="AD2238">
            <v>0</v>
          </cell>
        </row>
        <row r="2239">
          <cell r="D2239" t="str">
            <v>000879_Z11</v>
          </cell>
          <cell r="P2239">
            <v>0.04</v>
          </cell>
          <cell r="AD2239">
            <v>0</v>
          </cell>
        </row>
        <row r="2240">
          <cell r="D2240" t="str">
            <v>000879_Z11</v>
          </cell>
          <cell r="P2240">
            <v>0.04</v>
          </cell>
          <cell r="AD2240">
            <v>0</v>
          </cell>
        </row>
        <row r="2241">
          <cell r="D2241" t="str">
            <v>000879_Z11</v>
          </cell>
          <cell r="P2241">
            <v>0.04</v>
          </cell>
          <cell r="AD2241">
            <v>0</v>
          </cell>
        </row>
        <row r="2242">
          <cell r="D2242" t="str">
            <v>000879_Z11</v>
          </cell>
          <cell r="P2242">
            <v>0.04</v>
          </cell>
          <cell r="AD2242">
            <v>0</v>
          </cell>
        </row>
        <row r="2243">
          <cell r="D2243" t="str">
            <v>000879_Z11</v>
          </cell>
          <cell r="P2243">
            <v>0.04</v>
          </cell>
          <cell r="AD2243">
            <v>0</v>
          </cell>
        </row>
        <row r="2244">
          <cell r="D2244" t="str">
            <v>000879_Z11</v>
          </cell>
          <cell r="P2244">
            <v>0.04</v>
          </cell>
          <cell r="AD2244">
            <v>0</v>
          </cell>
        </row>
        <row r="2245">
          <cell r="D2245" t="str">
            <v>000881_Z11</v>
          </cell>
          <cell r="P2245">
            <v>7.4999999999999997E-3</v>
          </cell>
          <cell r="AD2245">
            <v>0</v>
          </cell>
        </row>
        <row r="2246">
          <cell r="D2246" t="str">
            <v>000881_Z11</v>
          </cell>
          <cell r="P2246">
            <v>7.4999999999999997E-3</v>
          </cell>
          <cell r="AD2246">
            <v>0</v>
          </cell>
        </row>
        <row r="2247">
          <cell r="D2247" t="str">
            <v>000881_Z11</v>
          </cell>
          <cell r="P2247">
            <v>7.4999999999999997E-3</v>
          </cell>
          <cell r="AD2247">
            <v>0</v>
          </cell>
        </row>
        <row r="2248">
          <cell r="D2248" t="str">
            <v>000881_Z11</v>
          </cell>
          <cell r="P2248">
            <v>7.4999999999999997E-3</v>
          </cell>
          <cell r="AD2248">
            <v>0</v>
          </cell>
        </row>
        <row r="2249">
          <cell r="D2249" t="str">
            <v>000881_Z11</v>
          </cell>
          <cell r="P2249">
            <v>7.4999999999999997E-3</v>
          </cell>
          <cell r="AD2249">
            <v>0</v>
          </cell>
        </row>
        <row r="2250">
          <cell r="D2250" t="str">
            <v>000881_Z11</v>
          </cell>
          <cell r="P2250">
            <v>7.4999999999999997E-3</v>
          </cell>
          <cell r="AD2250">
            <v>0</v>
          </cell>
        </row>
        <row r="2251">
          <cell r="D2251" t="str">
            <v>000882_Z11</v>
          </cell>
          <cell r="P2251">
            <v>0.03</v>
          </cell>
          <cell r="AD2251">
            <v>0</v>
          </cell>
        </row>
        <row r="2252">
          <cell r="D2252" t="str">
            <v>000882_Z11</v>
          </cell>
          <cell r="P2252">
            <v>0.03</v>
          </cell>
          <cell r="AD2252">
            <v>0</v>
          </cell>
        </row>
        <row r="2253">
          <cell r="D2253" t="str">
            <v>000882_Z11</v>
          </cell>
          <cell r="P2253">
            <v>0.03</v>
          </cell>
          <cell r="AD2253">
            <v>0</v>
          </cell>
        </row>
        <row r="2254">
          <cell r="D2254" t="str">
            <v>000882_Z11</v>
          </cell>
          <cell r="P2254">
            <v>0.03</v>
          </cell>
          <cell r="AD2254">
            <v>0</v>
          </cell>
        </row>
        <row r="2255">
          <cell r="D2255" t="str">
            <v>000882_Z11</v>
          </cell>
          <cell r="P2255">
            <v>0.03</v>
          </cell>
          <cell r="AD2255">
            <v>0</v>
          </cell>
        </row>
        <row r="2256">
          <cell r="D2256" t="str">
            <v>000882_Z11</v>
          </cell>
          <cell r="P2256">
            <v>0.03</v>
          </cell>
          <cell r="AD2256">
            <v>0</v>
          </cell>
        </row>
        <row r="2257">
          <cell r="D2257" t="str">
            <v>000883_Z11</v>
          </cell>
          <cell r="P2257">
            <v>1.4999999999999999E-2</v>
          </cell>
          <cell r="AD2257">
            <v>0</v>
          </cell>
        </row>
        <row r="2258">
          <cell r="D2258" t="str">
            <v>000883_Z11</v>
          </cell>
          <cell r="P2258">
            <v>1.4999999999999999E-2</v>
          </cell>
          <cell r="AD2258">
            <v>0</v>
          </cell>
        </row>
        <row r="2259">
          <cell r="D2259" t="str">
            <v>000883_Z11</v>
          </cell>
          <cell r="P2259">
            <v>1.4999999999999999E-2</v>
          </cell>
          <cell r="AD2259">
            <v>0</v>
          </cell>
        </row>
        <row r="2260">
          <cell r="D2260" t="str">
            <v>000883_Z11</v>
          </cell>
          <cell r="P2260">
            <v>1.4999999999999999E-2</v>
          </cell>
          <cell r="AD2260">
            <v>0</v>
          </cell>
        </row>
        <row r="2261">
          <cell r="D2261" t="str">
            <v>000883_Z11</v>
          </cell>
          <cell r="P2261">
            <v>1.4999999999999999E-2</v>
          </cell>
          <cell r="AD2261">
            <v>0</v>
          </cell>
        </row>
        <row r="2262">
          <cell r="D2262" t="str">
            <v>000883_Z11</v>
          </cell>
          <cell r="P2262">
            <v>1.4999999999999999E-2</v>
          </cell>
          <cell r="AD2262">
            <v>0</v>
          </cell>
        </row>
        <row r="2263">
          <cell r="D2263" t="str">
            <v>000889_Z11</v>
          </cell>
          <cell r="P2263">
            <v>0.12</v>
          </cell>
          <cell r="AD2263">
            <v>0</v>
          </cell>
        </row>
        <row r="2264">
          <cell r="D2264" t="str">
            <v>000889_Z11</v>
          </cell>
          <cell r="P2264">
            <v>0.12</v>
          </cell>
          <cell r="AD2264">
            <v>0</v>
          </cell>
        </row>
        <row r="2265">
          <cell r="D2265" t="str">
            <v>000889_Z11</v>
          </cell>
          <cell r="P2265">
            <v>0.12</v>
          </cell>
          <cell r="AD2265">
            <v>0</v>
          </cell>
        </row>
        <row r="2266">
          <cell r="D2266" t="str">
            <v>000889_Z11</v>
          </cell>
          <cell r="P2266">
            <v>0.12</v>
          </cell>
          <cell r="AD2266">
            <v>0</v>
          </cell>
        </row>
        <row r="2267">
          <cell r="D2267" t="str">
            <v>000889_Z11</v>
          </cell>
          <cell r="P2267">
            <v>0.12</v>
          </cell>
          <cell r="AD2267">
            <v>0</v>
          </cell>
        </row>
        <row r="2268">
          <cell r="D2268" t="str">
            <v>000889_Z11</v>
          </cell>
          <cell r="P2268">
            <v>0.12</v>
          </cell>
          <cell r="AD2268">
            <v>0</v>
          </cell>
        </row>
        <row r="2269">
          <cell r="D2269" t="str">
            <v>000895_Z11</v>
          </cell>
          <cell r="P2269">
            <v>0.09</v>
          </cell>
          <cell r="AD2269">
            <v>0</v>
          </cell>
        </row>
        <row r="2270">
          <cell r="D2270" t="str">
            <v>000895_Z11</v>
          </cell>
          <cell r="P2270">
            <v>0.09</v>
          </cell>
          <cell r="AD2270">
            <v>0</v>
          </cell>
        </row>
        <row r="2271">
          <cell r="D2271" t="str">
            <v>000896_Z11</v>
          </cell>
          <cell r="P2271">
            <v>4.3999999999999997E-2</v>
          </cell>
          <cell r="AD2271">
            <v>0</v>
          </cell>
        </row>
        <row r="2272">
          <cell r="D2272" t="str">
            <v>000896_Z11</v>
          </cell>
          <cell r="P2272">
            <v>4.3999999999999997E-2</v>
          </cell>
          <cell r="AD2272">
            <v>0</v>
          </cell>
        </row>
        <row r="2273">
          <cell r="D2273" t="str">
            <v>000896_Z11</v>
          </cell>
          <cell r="P2273">
            <v>4.3999999999999997E-2</v>
          </cell>
          <cell r="AD2273">
            <v>0</v>
          </cell>
        </row>
        <row r="2274">
          <cell r="D2274" t="str">
            <v>000896_Z11</v>
          </cell>
          <cell r="P2274">
            <v>4.3999999999999997E-2</v>
          </cell>
          <cell r="AD2274">
            <v>0</v>
          </cell>
        </row>
        <row r="2275">
          <cell r="D2275" t="str">
            <v>000896_Z11</v>
          </cell>
          <cell r="P2275">
            <v>4.3999999999999997E-2</v>
          </cell>
          <cell r="AD2275">
            <v>0</v>
          </cell>
        </row>
        <row r="2276">
          <cell r="D2276" t="str">
            <v>000896_Z11</v>
          </cell>
          <cell r="P2276">
            <v>4.3999999999999997E-2</v>
          </cell>
          <cell r="AD2276">
            <v>0</v>
          </cell>
        </row>
        <row r="2277">
          <cell r="D2277" t="str">
            <v>000898_Z11</v>
          </cell>
          <cell r="P2277">
            <v>2.1999999999999999E-2</v>
          </cell>
          <cell r="AD2277">
            <v>0</v>
          </cell>
        </row>
        <row r="2278">
          <cell r="D2278" t="str">
            <v>000898_Z11</v>
          </cell>
          <cell r="P2278">
            <v>2.1999999999999999E-2</v>
          </cell>
          <cell r="AD2278">
            <v>0</v>
          </cell>
        </row>
        <row r="2279">
          <cell r="D2279" t="str">
            <v>000898_Z11</v>
          </cell>
          <cell r="P2279">
            <v>2.1999999999999999E-2</v>
          </cell>
          <cell r="AD2279">
            <v>0</v>
          </cell>
        </row>
        <row r="2280">
          <cell r="D2280" t="str">
            <v>000898_Z11</v>
          </cell>
          <cell r="P2280">
            <v>2.1999999999999999E-2</v>
          </cell>
          <cell r="AD2280">
            <v>0</v>
          </cell>
        </row>
        <row r="2281">
          <cell r="D2281" t="str">
            <v>000898_Z11</v>
          </cell>
          <cell r="P2281">
            <v>2.1999999999999999E-2</v>
          </cell>
          <cell r="AD2281">
            <v>0</v>
          </cell>
        </row>
        <row r="2282">
          <cell r="D2282" t="str">
            <v>000898_Z11</v>
          </cell>
          <cell r="P2282">
            <v>2.1999999999999999E-2</v>
          </cell>
          <cell r="AD2282">
            <v>0</v>
          </cell>
        </row>
        <row r="2283">
          <cell r="D2283" t="str">
            <v>000905_Z11</v>
          </cell>
          <cell r="P2283">
            <v>0.192</v>
          </cell>
          <cell r="AD2283">
            <v>0</v>
          </cell>
        </row>
        <row r="2284">
          <cell r="D2284" t="str">
            <v>000905_Z11</v>
          </cell>
          <cell r="P2284">
            <v>0.192</v>
          </cell>
          <cell r="AD2284">
            <v>0</v>
          </cell>
        </row>
        <row r="2285">
          <cell r="D2285" t="str">
            <v>000905_Z11</v>
          </cell>
          <cell r="P2285">
            <v>0.192</v>
          </cell>
          <cell r="AD2285">
            <v>0</v>
          </cell>
        </row>
        <row r="2286">
          <cell r="D2286" t="str">
            <v>000905_Z11</v>
          </cell>
          <cell r="P2286">
            <v>0.192</v>
          </cell>
          <cell r="AD2286">
            <v>0</v>
          </cell>
        </row>
        <row r="2287">
          <cell r="D2287" t="str">
            <v>000905_Z11</v>
          </cell>
          <cell r="P2287">
            <v>0.192</v>
          </cell>
          <cell r="AD2287">
            <v>0</v>
          </cell>
        </row>
        <row r="2288">
          <cell r="D2288" t="str">
            <v>000905_Z11</v>
          </cell>
          <cell r="P2288">
            <v>0.192</v>
          </cell>
          <cell r="AD2288">
            <v>0</v>
          </cell>
        </row>
        <row r="2289">
          <cell r="D2289" t="str">
            <v>000906_Z11</v>
          </cell>
          <cell r="P2289">
            <v>0.217</v>
          </cell>
          <cell r="AD2289">
            <v>0</v>
          </cell>
        </row>
        <row r="2290">
          <cell r="D2290" t="str">
            <v>000906_Z11</v>
          </cell>
          <cell r="P2290">
            <v>0.217</v>
          </cell>
          <cell r="AD2290">
            <v>0</v>
          </cell>
        </row>
        <row r="2291">
          <cell r="D2291" t="str">
            <v>000906_Z11</v>
          </cell>
          <cell r="P2291">
            <v>0.217</v>
          </cell>
          <cell r="AD2291">
            <v>0</v>
          </cell>
        </row>
        <row r="2292">
          <cell r="D2292" t="str">
            <v>000906_Z11</v>
          </cell>
          <cell r="P2292">
            <v>0.217</v>
          </cell>
          <cell r="AD2292">
            <v>0</v>
          </cell>
        </row>
        <row r="2293">
          <cell r="D2293" t="str">
            <v>000906_Z11</v>
          </cell>
          <cell r="P2293">
            <v>0.217</v>
          </cell>
          <cell r="AD2293">
            <v>0</v>
          </cell>
        </row>
        <row r="2294">
          <cell r="D2294" t="str">
            <v>000906_Z11</v>
          </cell>
          <cell r="P2294">
            <v>0.217</v>
          </cell>
          <cell r="AD2294">
            <v>0</v>
          </cell>
        </row>
        <row r="2295">
          <cell r="D2295" t="str">
            <v>000907_Z11</v>
          </cell>
          <cell r="P2295">
            <v>3.9E-2</v>
          </cell>
          <cell r="AD2295">
            <v>0</v>
          </cell>
        </row>
        <row r="2296">
          <cell r="D2296" t="str">
            <v>000907_Z11</v>
          </cell>
          <cell r="P2296">
            <v>3.9E-2</v>
          </cell>
          <cell r="AD2296">
            <v>0</v>
          </cell>
        </row>
        <row r="2297">
          <cell r="D2297" t="str">
            <v>000907_Z11</v>
          </cell>
          <cell r="P2297">
            <v>3.9E-2</v>
          </cell>
          <cell r="AD2297">
            <v>0</v>
          </cell>
        </row>
        <row r="2298">
          <cell r="D2298" t="str">
            <v>000907_Z11</v>
          </cell>
          <cell r="P2298">
            <v>3.9E-2</v>
          </cell>
          <cell r="AD2298">
            <v>0</v>
          </cell>
        </row>
        <row r="2299">
          <cell r="D2299" t="str">
            <v>000907_Z11</v>
          </cell>
          <cell r="P2299">
            <v>3.9E-2</v>
          </cell>
          <cell r="AD2299">
            <v>0</v>
          </cell>
        </row>
        <row r="2300">
          <cell r="D2300" t="str">
            <v>000907_Z11</v>
          </cell>
          <cell r="P2300">
            <v>3.9E-2</v>
          </cell>
          <cell r="AD2300">
            <v>0</v>
          </cell>
        </row>
        <row r="2301">
          <cell r="D2301" t="str">
            <v>000908_Z11</v>
          </cell>
          <cell r="P2301">
            <v>5.3999999999999999E-2</v>
          </cell>
          <cell r="AD2301">
            <v>0</v>
          </cell>
        </row>
        <row r="2302">
          <cell r="D2302" t="str">
            <v>000908_Z11</v>
          </cell>
          <cell r="P2302">
            <v>5.3999999999999999E-2</v>
          </cell>
          <cell r="AD2302">
            <v>0</v>
          </cell>
        </row>
        <row r="2303">
          <cell r="D2303" t="str">
            <v>000908_Z11</v>
          </cell>
          <cell r="P2303">
            <v>5.3999999999999999E-2</v>
          </cell>
          <cell r="AD2303">
            <v>0</v>
          </cell>
        </row>
        <row r="2304">
          <cell r="D2304" t="str">
            <v>000908_Z11</v>
          </cell>
          <cell r="P2304">
            <v>5.3999999999999999E-2</v>
          </cell>
          <cell r="AD2304">
            <v>0</v>
          </cell>
        </row>
        <row r="2305">
          <cell r="D2305" t="str">
            <v>000908_Z11</v>
          </cell>
          <cell r="P2305">
            <v>5.3999999999999999E-2</v>
          </cell>
          <cell r="AD2305">
            <v>0</v>
          </cell>
        </row>
        <row r="2306">
          <cell r="D2306" t="str">
            <v>000908_Z11</v>
          </cell>
          <cell r="P2306">
            <v>5.3999999999999999E-2</v>
          </cell>
          <cell r="AD2306">
            <v>0</v>
          </cell>
        </row>
        <row r="2307">
          <cell r="D2307" t="str">
            <v>000909_Z11</v>
          </cell>
          <cell r="P2307">
            <v>0.04</v>
          </cell>
          <cell r="AD2307">
            <v>0</v>
          </cell>
        </row>
        <row r="2308">
          <cell r="D2308" t="str">
            <v>000909_Z11</v>
          </cell>
          <cell r="P2308">
            <v>0.04</v>
          </cell>
          <cell r="AD2308">
            <v>0</v>
          </cell>
        </row>
        <row r="2309">
          <cell r="D2309" t="str">
            <v>000909_Z11</v>
          </cell>
          <cell r="P2309">
            <v>0.04</v>
          </cell>
          <cell r="AD2309">
            <v>0</v>
          </cell>
        </row>
        <row r="2310">
          <cell r="D2310" t="str">
            <v>000909_Z11</v>
          </cell>
          <cell r="P2310">
            <v>0.04</v>
          </cell>
          <cell r="AD2310">
            <v>0</v>
          </cell>
        </row>
        <row r="2311">
          <cell r="D2311" t="str">
            <v>000909_Z11</v>
          </cell>
          <cell r="P2311">
            <v>0.04</v>
          </cell>
          <cell r="AD2311">
            <v>0</v>
          </cell>
        </row>
        <row r="2312">
          <cell r="D2312" t="str">
            <v>000909_Z11</v>
          </cell>
          <cell r="P2312">
            <v>0.04</v>
          </cell>
          <cell r="AD2312">
            <v>0</v>
          </cell>
        </row>
        <row r="2313">
          <cell r="D2313" t="str">
            <v>000914_Z11</v>
          </cell>
          <cell r="P2313">
            <v>1.0999999999999999E-2</v>
          </cell>
          <cell r="AD2313">
            <v>0</v>
          </cell>
        </row>
        <row r="2314">
          <cell r="D2314" t="str">
            <v>000914_Z11</v>
          </cell>
          <cell r="P2314">
            <v>1.0999999999999999E-2</v>
          </cell>
          <cell r="AD2314">
            <v>0</v>
          </cell>
        </row>
        <row r="2315">
          <cell r="D2315" t="str">
            <v>000914_Z11</v>
          </cell>
          <cell r="P2315">
            <v>1.0999999999999999E-2</v>
          </cell>
          <cell r="AD2315">
            <v>0</v>
          </cell>
        </row>
        <row r="2316">
          <cell r="D2316" t="str">
            <v>000914_Z11</v>
          </cell>
          <cell r="P2316">
            <v>1.0999999999999999E-2</v>
          </cell>
          <cell r="AD2316">
            <v>0</v>
          </cell>
        </row>
        <row r="2317">
          <cell r="D2317" t="str">
            <v>000914_Z11</v>
          </cell>
          <cell r="P2317">
            <v>1.0999999999999999E-2</v>
          </cell>
          <cell r="AD2317">
            <v>0</v>
          </cell>
        </row>
        <row r="2318">
          <cell r="D2318" t="str">
            <v>000914_Z11</v>
          </cell>
          <cell r="P2318">
            <v>1.0999999999999999E-2</v>
          </cell>
          <cell r="AD2318">
            <v>0</v>
          </cell>
        </row>
        <row r="2319">
          <cell r="D2319" t="str">
            <v>000915_Z11</v>
          </cell>
          <cell r="P2319">
            <v>1.0999999999999999E-2</v>
          </cell>
          <cell r="AD2319">
            <v>0</v>
          </cell>
        </row>
        <row r="2320">
          <cell r="D2320" t="str">
            <v>000915_Z11</v>
          </cell>
          <cell r="P2320">
            <v>1.0999999999999999E-2</v>
          </cell>
          <cell r="AD2320">
            <v>0</v>
          </cell>
        </row>
        <row r="2321">
          <cell r="D2321" t="str">
            <v>000915_Z11</v>
          </cell>
          <cell r="P2321">
            <v>1.0999999999999999E-2</v>
          </cell>
          <cell r="AD2321">
            <v>0</v>
          </cell>
        </row>
        <row r="2322">
          <cell r="D2322" t="str">
            <v>000915_Z11</v>
          </cell>
          <cell r="P2322">
            <v>1.0999999999999999E-2</v>
          </cell>
          <cell r="AD2322">
            <v>0</v>
          </cell>
        </row>
        <row r="2323">
          <cell r="D2323" t="str">
            <v>000915_Z11</v>
          </cell>
          <cell r="P2323">
            <v>1.0999999999999999E-2</v>
          </cell>
          <cell r="AD2323">
            <v>0</v>
          </cell>
        </row>
        <row r="2324">
          <cell r="D2324" t="str">
            <v>000915_Z11</v>
          </cell>
          <cell r="P2324">
            <v>1.0999999999999999E-2</v>
          </cell>
          <cell r="AD2324">
            <v>0</v>
          </cell>
        </row>
        <row r="2325">
          <cell r="D2325" t="str">
            <v>000916_Z11</v>
          </cell>
          <cell r="P2325">
            <v>4.4999999999999998E-2</v>
          </cell>
          <cell r="AD2325">
            <v>0</v>
          </cell>
        </row>
        <row r="2326">
          <cell r="D2326" t="str">
            <v>000916_Z11</v>
          </cell>
          <cell r="P2326">
            <v>4.4999999999999998E-2</v>
          </cell>
          <cell r="AD2326">
            <v>0</v>
          </cell>
        </row>
        <row r="2327">
          <cell r="D2327" t="str">
            <v>000916_Z11</v>
          </cell>
          <cell r="P2327">
            <v>4.4999999999999998E-2</v>
          </cell>
          <cell r="AD2327">
            <v>0</v>
          </cell>
        </row>
        <row r="2328">
          <cell r="D2328" t="str">
            <v>000916_Z11</v>
          </cell>
          <cell r="P2328">
            <v>4.4999999999999998E-2</v>
          </cell>
          <cell r="AD2328">
            <v>0</v>
          </cell>
        </row>
        <row r="2329">
          <cell r="D2329" t="str">
            <v>000916_Z11</v>
          </cell>
          <cell r="P2329">
            <v>4.4999999999999998E-2</v>
          </cell>
          <cell r="AD2329">
            <v>0</v>
          </cell>
        </row>
        <row r="2330">
          <cell r="D2330" t="str">
            <v>000916_Z11</v>
          </cell>
          <cell r="P2330">
            <v>4.4999999999999998E-2</v>
          </cell>
          <cell r="AD2330">
            <v>0</v>
          </cell>
        </row>
        <row r="2331">
          <cell r="D2331" t="str">
            <v>000917_Z11</v>
          </cell>
          <cell r="P2331">
            <v>8.0000000000000002E-3</v>
          </cell>
          <cell r="AD2331">
            <v>0</v>
          </cell>
        </row>
        <row r="2332">
          <cell r="D2332" t="str">
            <v>000918_Z11</v>
          </cell>
          <cell r="P2332">
            <v>4.0000000000000001E-3</v>
          </cell>
          <cell r="AD2332">
            <v>0</v>
          </cell>
        </row>
        <row r="2333">
          <cell r="D2333" t="str">
            <v>000919_Z11</v>
          </cell>
          <cell r="P2333">
            <v>4.0000000000000001E-3</v>
          </cell>
          <cell r="AD2333">
            <v>0</v>
          </cell>
        </row>
        <row r="2334">
          <cell r="D2334" t="str">
            <v>000919_Z11</v>
          </cell>
          <cell r="P2334">
            <v>4.0000000000000001E-3</v>
          </cell>
          <cell r="AD2334">
            <v>0</v>
          </cell>
        </row>
        <row r="2335">
          <cell r="D2335" t="str">
            <v>000919_Z11</v>
          </cell>
          <cell r="P2335">
            <v>4.0000000000000001E-3</v>
          </cell>
          <cell r="AD2335">
            <v>0</v>
          </cell>
        </row>
        <row r="2336">
          <cell r="D2336" t="str">
            <v>000919_Z11</v>
          </cell>
          <cell r="P2336">
            <v>4.0000000000000001E-3</v>
          </cell>
          <cell r="AD2336">
            <v>0</v>
          </cell>
        </row>
        <row r="2337">
          <cell r="D2337" t="str">
            <v>000919_Z11</v>
          </cell>
          <cell r="P2337">
            <v>4.0000000000000001E-3</v>
          </cell>
          <cell r="AD2337">
            <v>0</v>
          </cell>
        </row>
        <row r="2338">
          <cell r="D2338" t="str">
            <v>000919_Z11</v>
          </cell>
          <cell r="P2338">
            <v>4.0000000000000001E-3</v>
          </cell>
          <cell r="AD2338">
            <v>0</v>
          </cell>
        </row>
        <row r="2339">
          <cell r="D2339" t="str">
            <v>000923_Z11</v>
          </cell>
          <cell r="P2339">
            <v>0.3</v>
          </cell>
          <cell r="AD2339">
            <v>0</v>
          </cell>
        </row>
        <row r="2340">
          <cell r="D2340" t="str">
            <v>000923_Z11</v>
          </cell>
          <cell r="P2340">
            <v>0.3</v>
          </cell>
          <cell r="AD2340">
            <v>0</v>
          </cell>
        </row>
        <row r="2341">
          <cell r="D2341" t="str">
            <v>000923_Z11</v>
          </cell>
          <cell r="P2341">
            <v>0.3</v>
          </cell>
          <cell r="AD2341">
            <v>0</v>
          </cell>
        </row>
        <row r="2342">
          <cell r="D2342" t="str">
            <v>000923_Z11</v>
          </cell>
          <cell r="P2342">
            <v>0.3</v>
          </cell>
          <cell r="AD2342">
            <v>0</v>
          </cell>
        </row>
        <row r="2343">
          <cell r="D2343" t="str">
            <v>000923_Z11</v>
          </cell>
          <cell r="P2343">
            <v>0.3</v>
          </cell>
          <cell r="AD2343">
            <v>0</v>
          </cell>
        </row>
        <row r="2344">
          <cell r="D2344" t="str">
            <v>000923_Z11</v>
          </cell>
          <cell r="P2344">
            <v>0.3</v>
          </cell>
          <cell r="AD2344">
            <v>0</v>
          </cell>
        </row>
        <row r="2345">
          <cell r="D2345" t="str">
            <v>000924_Z11</v>
          </cell>
          <cell r="P2345">
            <v>0.3</v>
          </cell>
          <cell r="AD2345">
            <v>0</v>
          </cell>
        </row>
        <row r="2346">
          <cell r="D2346" t="str">
            <v>000924_Z11</v>
          </cell>
          <cell r="P2346">
            <v>0.3</v>
          </cell>
          <cell r="AD2346">
            <v>0</v>
          </cell>
        </row>
        <row r="2347">
          <cell r="D2347" t="str">
            <v>000924_Z11</v>
          </cell>
          <cell r="P2347">
            <v>0.3</v>
          </cell>
          <cell r="AD2347">
            <v>0</v>
          </cell>
        </row>
        <row r="2348">
          <cell r="D2348" t="str">
            <v>000924_Z11</v>
          </cell>
          <cell r="P2348">
            <v>0.3</v>
          </cell>
          <cell r="AD2348">
            <v>0</v>
          </cell>
        </row>
        <row r="2349">
          <cell r="D2349" t="str">
            <v>000924_Z11</v>
          </cell>
          <cell r="P2349">
            <v>0.3</v>
          </cell>
          <cell r="AD2349">
            <v>0</v>
          </cell>
        </row>
        <row r="2350">
          <cell r="D2350" t="str">
            <v>000924_Z11</v>
          </cell>
          <cell r="P2350">
            <v>0.3</v>
          </cell>
          <cell r="AD2350">
            <v>0</v>
          </cell>
        </row>
        <row r="2351">
          <cell r="D2351" t="str">
            <v>000925_Z11</v>
          </cell>
          <cell r="P2351">
            <v>4.4999999999999998E-2</v>
          </cell>
          <cell r="AD2351">
            <v>0</v>
          </cell>
        </row>
        <row r="2352">
          <cell r="D2352" t="str">
            <v>000925_Z11</v>
          </cell>
          <cell r="P2352">
            <v>4.4999999999999998E-2</v>
          </cell>
          <cell r="AD2352">
            <v>0</v>
          </cell>
        </row>
        <row r="2353">
          <cell r="D2353" t="str">
            <v>000925_Z11</v>
          </cell>
          <cell r="P2353">
            <v>4.4999999999999998E-2</v>
          </cell>
          <cell r="AD2353">
            <v>0</v>
          </cell>
        </row>
        <row r="2354">
          <cell r="D2354" t="str">
            <v>000925_Z11</v>
          </cell>
          <cell r="P2354">
            <v>4.4999999999999998E-2</v>
          </cell>
          <cell r="AD2354">
            <v>0</v>
          </cell>
        </row>
        <row r="2355">
          <cell r="D2355" t="str">
            <v>000925_Z11</v>
          </cell>
          <cell r="P2355">
            <v>4.4999999999999998E-2</v>
          </cell>
          <cell r="AD2355">
            <v>0</v>
          </cell>
        </row>
        <row r="2356">
          <cell r="D2356" t="str">
            <v>000925_Z11</v>
          </cell>
          <cell r="P2356">
            <v>4.4999999999999998E-2</v>
          </cell>
          <cell r="AD2356">
            <v>0</v>
          </cell>
        </row>
        <row r="2357">
          <cell r="D2357" t="str">
            <v>000935_Z11</v>
          </cell>
          <cell r="P2357">
            <v>0.49</v>
          </cell>
          <cell r="AD2357">
            <v>0</v>
          </cell>
        </row>
        <row r="2358">
          <cell r="D2358" t="str">
            <v>000935_Z11</v>
          </cell>
          <cell r="P2358">
            <v>0.49</v>
          </cell>
          <cell r="AD2358">
            <v>0</v>
          </cell>
        </row>
        <row r="2359">
          <cell r="D2359" t="str">
            <v>000935_Z11</v>
          </cell>
          <cell r="P2359">
            <v>0.49</v>
          </cell>
          <cell r="AD2359">
            <v>0</v>
          </cell>
        </row>
        <row r="2360">
          <cell r="D2360" t="str">
            <v>000935_Z11</v>
          </cell>
          <cell r="P2360">
            <v>0.49</v>
          </cell>
          <cell r="AD2360">
            <v>0</v>
          </cell>
        </row>
        <row r="2361">
          <cell r="D2361" t="str">
            <v>000935_Z11</v>
          </cell>
          <cell r="P2361">
            <v>0.49</v>
          </cell>
          <cell r="AD2361">
            <v>0</v>
          </cell>
        </row>
        <row r="2362">
          <cell r="D2362" t="str">
            <v>000935_Z11</v>
          </cell>
          <cell r="P2362">
            <v>0.63</v>
          </cell>
          <cell r="AD2362">
            <v>0</v>
          </cell>
        </row>
        <row r="2363">
          <cell r="D2363" t="str">
            <v>000936_Z11</v>
          </cell>
          <cell r="P2363">
            <v>0.49</v>
          </cell>
          <cell r="AD2363">
            <v>0</v>
          </cell>
        </row>
        <row r="2364">
          <cell r="D2364" t="str">
            <v>000936_Z11</v>
          </cell>
          <cell r="P2364">
            <v>0.49</v>
          </cell>
          <cell r="AD2364">
            <v>0</v>
          </cell>
        </row>
        <row r="2365">
          <cell r="D2365" t="str">
            <v>000936_Z11</v>
          </cell>
          <cell r="P2365">
            <v>0.49</v>
          </cell>
          <cell r="AD2365">
            <v>0</v>
          </cell>
        </row>
        <row r="2366">
          <cell r="D2366" t="str">
            <v>000936_Z11</v>
          </cell>
          <cell r="P2366">
            <v>0.49</v>
          </cell>
          <cell r="AD2366">
            <v>0</v>
          </cell>
        </row>
        <row r="2367">
          <cell r="D2367" t="str">
            <v>000936_Z11</v>
          </cell>
          <cell r="P2367">
            <v>0.49</v>
          </cell>
          <cell r="AD2367">
            <v>0</v>
          </cell>
        </row>
        <row r="2368">
          <cell r="D2368" t="str">
            <v>000936_Z11</v>
          </cell>
          <cell r="P2368">
            <v>0.49</v>
          </cell>
          <cell r="AD2368">
            <v>0</v>
          </cell>
        </row>
        <row r="2369">
          <cell r="D2369" t="str">
            <v>000937_Z11</v>
          </cell>
          <cell r="P2369">
            <v>0.33</v>
          </cell>
          <cell r="AD2369">
            <v>0</v>
          </cell>
        </row>
        <row r="2370">
          <cell r="D2370" t="str">
            <v>000937_Z11</v>
          </cell>
          <cell r="P2370">
            <v>0.33</v>
          </cell>
          <cell r="AD2370">
            <v>0</v>
          </cell>
        </row>
        <row r="2371">
          <cell r="D2371" t="str">
            <v>000937_Z11</v>
          </cell>
          <cell r="P2371">
            <v>0.33</v>
          </cell>
          <cell r="AD2371">
            <v>0</v>
          </cell>
        </row>
        <row r="2372">
          <cell r="D2372" t="str">
            <v>000937_Z11</v>
          </cell>
          <cell r="P2372">
            <v>0.33</v>
          </cell>
          <cell r="AD2372">
            <v>0</v>
          </cell>
        </row>
        <row r="2373">
          <cell r="D2373" t="str">
            <v>000937_Z11</v>
          </cell>
          <cell r="P2373">
            <v>0.33</v>
          </cell>
          <cell r="AD2373">
            <v>0</v>
          </cell>
        </row>
        <row r="2374">
          <cell r="D2374" t="str">
            <v>000938_Z11</v>
          </cell>
          <cell r="P2374">
            <v>4.4999999999999998E-2</v>
          </cell>
          <cell r="AD2374">
            <v>0</v>
          </cell>
        </row>
        <row r="2375">
          <cell r="D2375" t="str">
            <v>000938_Z11</v>
          </cell>
          <cell r="P2375">
            <v>4.4999999999999998E-2</v>
          </cell>
          <cell r="AD2375">
            <v>0</v>
          </cell>
        </row>
        <row r="2376">
          <cell r="D2376" t="str">
            <v>000938_Z11</v>
          </cell>
          <cell r="P2376">
            <v>4.4999999999999998E-2</v>
          </cell>
          <cell r="AD2376">
            <v>0</v>
          </cell>
        </row>
        <row r="2377">
          <cell r="D2377" t="str">
            <v>000938_Z11</v>
          </cell>
          <cell r="P2377">
            <v>4.4999999999999998E-2</v>
          </cell>
          <cell r="AD2377">
            <v>0</v>
          </cell>
        </row>
        <row r="2378">
          <cell r="D2378" t="str">
            <v>000938_Z11</v>
          </cell>
          <cell r="P2378">
            <v>4.4999999999999998E-2</v>
          </cell>
          <cell r="AD2378">
            <v>0</v>
          </cell>
        </row>
        <row r="2379">
          <cell r="D2379" t="str">
            <v>000938_Z11</v>
          </cell>
          <cell r="P2379">
            <v>4.4999999999999998E-2</v>
          </cell>
          <cell r="AD2379">
            <v>0</v>
          </cell>
        </row>
        <row r="2380">
          <cell r="D2380" t="str">
            <v>000939_Z11</v>
          </cell>
          <cell r="P2380">
            <v>0.16</v>
          </cell>
          <cell r="AD2380">
            <v>0</v>
          </cell>
        </row>
        <row r="2381">
          <cell r="D2381" t="str">
            <v>000939_Z11</v>
          </cell>
          <cell r="P2381">
            <v>0.16</v>
          </cell>
          <cell r="AD2381">
            <v>0</v>
          </cell>
        </row>
        <row r="2382">
          <cell r="D2382" t="str">
            <v>000941_Z11</v>
          </cell>
          <cell r="P2382">
            <v>1.0999999999999999E-2</v>
          </cell>
          <cell r="AD2382">
            <v>0</v>
          </cell>
        </row>
        <row r="2383">
          <cell r="D2383" t="str">
            <v>000941_Z11</v>
          </cell>
          <cell r="P2383">
            <v>1.0999999999999999E-2</v>
          </cell>
          <cell r="AD2383">
            <v>0</v>
          </cell>
        </row>
        <row r="2384">
          <cell r="D2384" t="str">
            <v>000941_Z11</v>
          </cell>
          <cell r="P2384">
            <v>1.0999999999999999E-2</v>
          </cell>
          <cell r="AD2384">
            <v>0</v>
          </cell>
        </row>
        <row r="2385">
          <cell r="D2385" t="str">
            <v>000941_Z11</v>
          </cell>
          <cell r="P2385">
            <v>1.0999999999999999E-2</v>
          </cell>
          <cell r="AD2385">
            <v>0</v>
          </cell>
        </row>
        <row r="2386">
          <cell r="D2386" t="str">
            <v>000941_Z11</v>
          </cell>
          <cell r="P2386">
            <v>1.0999999999999999E-2</v>
          </cell>
          <cell r="AD2386">
            <v>0</v>
          </cell>
        </row>
        <row r="2387">
          <cell r="D2387" t="str">
            <v>000941_Z11</v>
          </cell>
          <cell r="P2387">
            <v>1.0999999999999999E-2</v>
          </cell>
          <cell r="AD2387">
            <v>0</v>
          </cell>
        </row>
        <row r="2388">
          <cell r="D2388" t="str">
            <v>000942_Z11</v>
          </cell>
          <cell r="P2388">
            <v>7.4999999999999997E-2</v>
          </cell>
          <cell r="AD2388">
            <v>0</v>
          </cell>
        </row>
        <row r="2389">
          <cell r="D2389" t="str">
            <v>000942_Z11</v>
          </cell>
          <cell r="P2389">
            <v>7.4999999999999997E-2</v>
          </cell>
          <cell r="AD2389">
            <v>0</v>
          </cell>
        </row>
        <row r="2390">
          <cell r="D2390" t="str">
            <v>000942_Z11</v>
          </cell>
          <cell r="P2390">
            <v>7.4999999999999997E-2</v>
          </cell>
          <cell r="AD2390">
            <v>0</v>
          </cell>
        </row>
        <row r="2391">
          <cell r="D2391" t="str">
            <v>000942_Z11</v>
          </cell>
          <cell r="P2391">
            <v>7.4999999999999997E-2</v>
          </cell>
          <cell r="AD2391">
            <v>0</v>
          </cell>
        </row>
        <row r="2392">
          <cell r="D2392" t="str">
            <v>000942_Z11</v>
          </cell>
          <cell r="P2392">
            <v>7.4999999999999997E-2</v>
          </cell>
          <cell r="AD2392">
            <v>0</v>
          </cell>
        </row>
        <row r="2393">
          <cell r="D2393" t="str">
            <v>000942_Z11</v>
          </cell>
          <cell r="P2393">
            <v>7.4999999999999997E-2</v>
          </cell>
          <cell r="AD2393">
            <v>0</v>
          </cell>
        </row>
        <row r="2394">
          <cell r="D2394" t="str">
            <v>000943_Z11</v>
          </cell>
          <cell r="P2394">
            <v>5.5E-2</v>
          </cell>
          <cell r="AD2394">
            <v>0</v>
          </cell>
        </row>
        <row r="2395">
          <cell r="D2395" t="str">
            <v>000943_Z11</v>
          </cell>
          <cell r="P2395">
            <v>5.5E-2</v>
          </cell>
          <cell r="AD2395">
            <v>0</v>
          </cell>
        </row>
        <row r="2396">
          <cell r="D2396" t="str">
            <v>000943_Z11</v>
          </cell>
          <cell r="P2396">
            <v>5.5E-2</v>
          </cell>
          <cell r="AD2396">
            <v>0</v>
          </cell>
        </row>
        <row r="2397">
          <cell r="D2397" t="str">
            <v>000943_Z11</v>
          </cell>
          <cell r="P2397">
            <v>5.5E-2</v>
          </cell>
          <cell r="AD2397">
            <v>0</v>
          </cell>
        </row>
        <row r="2398">
          <cell r="D2398" t="str">
            <v>000943_Z11</v>
          </cell>
          <cell r="P2398">
            <v>5.5E-2</v>
          </cell>
          <cell r="AD2398">
            <v>0</v>
          </cell>
        </row>
        <row r="2399">
          <cell r="D2399" t="str">
            <v>000943_Z11</v>
          </cell>
          <cell r="P2399">
            <v>5.5E-2</v>
          </cell>
          <cell r="AD2399">
            <v>0</v>
          </cell>
        </row>
        <row r="2400">
          <cell r="D2400" t="str">
            <v>000944_Z11</v>
          </cell>
          <cell r="P2400">
            <v>0.27</v>
          </cell>
          <cell r="AD2400">
            <v>0</v>
          </cell>
        </row>
        <row r="2401">
          <cell r="D2401" t="str">
            <v>000944_Z11</v>
          </cell>
          <cell r="P2401">
            <v>0.27</v>
          </cell>
          <cell r="AD2401">
            <v>0</v>
          </cell>
        </row>
        <row r="2402">
          <cell r="D2402" t="str">
            <v>000944_Z11</v>
          </cell>
          <cell r="P2402">
            <v>0.27</v>
          </cell>
          <cell r="AD2402">
            <v>0</v>
          </cell>
        </row>
        <row r="2403">
          <cell r="D2403" t="str">
            <v>000944_Z11</v>
          </cell>
          <cell r="P2403">
            <v>0.27</v>
          </cell>
          <cell r="AD2403">
            <v>0</v>
          </cell>
        </row>
        <row r="2404">
          <cell r="D2404" t="str">
            <v>000944_Z11</v>
          </cell>
          <cell r="P2404">
            <v>0.27</v>
          </cell>
          <cell r="AD2404">
            <v>0</v>
          </cell>
        </row>
        <row r="2405">
          <cell r="D2405" t="str">
            <v>000944_Z11</v>
          </cell>
          <cell r="P2405">
            <v>0.27</v>
          </cell>
          <cell r="AD2405">
            <v>0</v>
          </cell>
        </row>
        <row r="2406">
          <cell r="D2406" t="str">
            <v>000945_Z11</v>
          </cell>
          <cell r="P2406">
            <v>7.4999999999999997E-2</v>
          </cell>
          <cell r="AD2406">
            <v>0</v>
          </cell>
        </row>
        <row r="2407">
          <cell r="D2407" t="str">
            <v>000945_Z11</v>
          </cell>
          <cell r="P2407">
            <v>7.4999999999999997E-2</v>
          </cell>
          <cell r="AD2407">
            <v>0</v>
          </cell>
        </row>
        <row r="2408">
          <cell r="D2408" t="str">
            <v>000945_Z11</v>
          </cell>
          <cell r="P2408">
            <v>7.4999999999999997E-2</v>
          </cell>
          <cell r="AD2408">
            <v>0</v>
          </cell>
        </row>
        <row r="2409">
          <cell r="D2409" t="str">
            <v>000945_Z11</v>
          </cell>
          <cell r="P2409">
            <v>7.4999999999999997E-2</v>
          </cell>
          <cell r="AD2409">
            <v>0</v>
          </cell>
        </row>
        <row r="2410">
          <cell r="D2410" t="str">
            <v>000945_Z11</v>
          </cell>
          <cell r="P2410">
            <v>7.4999999999999997E-2</v>
          </cell>
          <cell r="AD2410">
            <v>0</v>
          </cell>
        </row>
        <row r="2411">
          <cell r="D2411" t="str">
            <v>000945_Z11</v>
          </cell>
          <cell r="P2411">
            <v>7.4999999999999997E-2</v>
          </cell>
          <cell r="AD2411">
            <v>0</v>
          </cell>
        </row>
        <row r="2412">
          <cell r="D2412" t="str">
            <v>000946_Z11</v>
          </cell>
          <cell r="P2412">
            <v>7.4999999999999997E-2</v>
          </cell>
          <cell r="AD2412">
            <v>0</v>
          </cell>
        </row>
        <row r="2413">
          <cell r="D2413" t="str">
            <v>000946_Z11</v>
          </cell>
          <cell r="P2413">
            <v>7.4999999999999997E-2</v>
          </cell>
          <cell r="AD2413">
            <v>0</v>
          </cell>
        </row>
        <row r="2414">
          <cell r="D2414" t="str">
            <v>000946_Z11</v>
          </cell>
          <cell r="P2414">
            <v>7.4999999999999997E-2</v>
          </cell>
          <cell r="AD2414">
            <v>0</v>
          </cell>
        </row>
        <row r="2415">
          <cell r="D2415" t="str">
            <v>000946_Z11</v>
          </cell>
          <cell r="P2415">
            <v>7.4999999999999997E-2</v>
          </cell>
          <cell r="AD2415">
            <v>0</v>
          </cell>
        </row>
        <row r="2416">
          <cell r="D2416" t="str">
            <v>000946_Z11</v>
          </cell>
          <cell r="P2416">
            <v>7.4999999999999997E-2</v>
          </cell>
          <cell r="AD2416">
            <v>0</v>
          </cell>
        </row>
        <row r="2417">
          <cell r="D2417" t="str">
            <v>000946_Z11</v>
          </cell>
          <cell r="P2417">
            <v>7.4999999999999997E-2</v>
          </cell>
          <cell r="AD2417">
            <v>0</v>
          </cell>
        </row>
        <row r="2418">
          <cell r="D2418" t="str">
            <v>000947_Z11</v>
          </cell>
          <cell r="P2418">
            <v>3.6999999999999998E-2</v>
          </cell>
          <cell r="AD2418">
            <v>0</v>
          </cell>
        </row>
        <row r="2419">
          <cell r="D2419" t="str">
            <v>000947_Z11</v>
          </cell>
          <cell r="P2419">
            <v>3.6999999999999998E-2</v>
          </cell>
          <cell r="AD2419">
            <v>0</v>
          </cell>
        </row>
        <row r="2420">
          <cell r="D2420" t="str">
            <v>000947_Z11</v>
          </cell>
          <cell r="P2420">
            <v>3.6999999999999998E-2</v>
          </cell>
          <cell r="AD2420">
            <v>0</v>
          </cell>
        </row>
        <row r="2421">
          <cell r="D2421" t="str">
            <v>000947_Z11</v>
          </cell>
          <cell r="P2421">
            <v>3.6999999999999998E-2</v>
          </cell>
          <cell r="AD2421">
            <v>0</v>
          </cell>
        </row>
        <row r="2422">
          <cell r="D2422" t="str">
            <v>000947_Z11</v>
          </cell>
          <cell r="P2422">
            <v>3.6999999999999998E-2</v>
          </cell>
          <cell r="AD2422">
            <v>0</v>
          </cell>
        </row>
        <row r="2423">
          <cell r="D2423" t="str">
            <v>000947_Z11</v>
          </cell>
          <cell r="P2423">
            <v>3.6999999999999998E-2</v>
          </cell>
          <cell r="AD2423">
            <v>0</v>
          </cell>
        </row>
        <row r="2424">
          <cell r="D2424" t="str">
            <v>000948_Z11</v>
          </cell>
          <cell r="P2424">
            <v>0.16</v>
          </cell>
          <cell r="AD2424">
            <v>0</v>
          </cell>
        </row>
        <row r="2425">
          <cell r="D2425" t="str">
            <v>000948_Z11</v>
          </cell>
          <cell r="P2425">
            <v>0.16</v>
          </cell>
          <cell r="AD2425">
            <v>0</v>
          </cell>
        </row>
        <row r="2426">
          <cell r="D2426" t="str">
            <v>000948_Z11</v>
          </cell>
          <cell r="P2426">
            <v>0.16</v>
          </cell>
          <cell r="AD2426">
            <v>0</v>
          </cell>
        </row>
        <row r="2427">
          <cell r="D2427" t="str">
            <v>000948_Z11</v>
          </cell>
          <cell r="P2427">
            <v>0.16</v>
          </cell>
          <cell r="AD2427">
            <v>0</v>
          </cell>
        </row>
        <row r="2428">
          <cell r="D2428" t="str">
            <v>000948_Z11</v>
          </cell>
          <cell r="P2428">
            <v>0.16</v>
          </cell>
          <cell r="AD2428">
            <v>0</v>
          </cell>
        </row>
        <row r="2429">
          <cell r="D2429" t="str">
            <v>000948_Z11</v>
          </cell>
          <cell r="P2429">
            <v>0.16</v>
          </cell>
          <cell r="AD2429">
            <v>0</v>
          </cell>
        </row>
        <row r="2430">
          <cell r="D2430" t="str">
            <v>000949_Z11</v>
          </cell>
          <cell r="P2430">
            <v>0.11</v>
          </cell>
          <cell r="AD2430">
            <v>0</v>
          </cell>
        </row>
        <row r="2431">
          <cell r="D2431" t="str">
            <v>000949_Z11</v>
          </cell>
          <cell r="P2431">
            <v>0.11</v>
          </cell>
          <cell r="AD2431">
            <v>0</v>
          </cell>
        </row>
        <row r="2432">
          <cell r="D2432" t="str">
            <v>000949_Z11</v>
          </cell>
          <cell r="P2432">
            <v>0.11</v>
          </cell>
          <cell r="AD2432">
            <v>0</v>
          </cell>
        </row>
        <row r="2433">
          <cell r="D2433" t="str">
            <v>000949_Z11</v>
          </cell>
          <cell r="P2433">
            <v>0.11</v>
          </cell>
          <cell r="AD2433">
            <v>0</v>
          </cell>
        </row>
        <row r="2434">
          <cell r="D2434" t="str">
            <v>000949_Z11</v>
          </cell>
          <cell r="P2434">
            <v>0.11</v>
          </cell>
          <cell r="AD2434">
            <v>0</v>
          </cell>
        </row>
        <row r="2435">
          <cell r="D2435" t="str">
            <v>000949_Z11</v>
          </cell>
          <cell r="P2435">
            <v>0.11</v>
          </cell>
          <cell r="AD2435">
            <v>0</v>
          </cell>
        </row>
        <row r="2436">
          <cell r="D2436" t="str">
            <v>000951_Z11</v>
          </cell>
          <cell r="P2436">
            <v>0.2</v>
          </cell>
          <cell r="AD2436">
            <v>0</v>
          </cell>
        </row>
        <row r="2437">
          <cell r="D2437" t="str">
            <v>000951_Z11</v>
          </cell>
          <cell r="P2437">
            <v>0.2</v>
          </cell>
          <cell r="AD2437">
            <v>0</v>
          </cell>
        </row>
        <row r="2438">
          <cell r="D2438" t="str">
            <v>000951_Z11</v>
          </cell>
          <cell r="P2438">
            <v>0.2</v>
          </cell>
          <cell r="AD2438">
            <v>0</v>
          </cell>
        </row>
        <row r="2439">
          <cell r="D2439" t="str">
            <v>000951_Z11</v>
          </cell>
          <cell r="P2439">
            <v>0.2</v>
          </cell>
          <cell r="AD2439">
            <v>0</v>
          </cell>
        </row>
        <row r="2440">
          <cell r="D2440" t="str">
            <v>000951_Z11</v>
          </cell>
          <cell r="P2440">
            <v>0.2</v>
          </cell>
          <cell r="AD2440">
            <v>0</v>
          </cell>
        </row>
        <row r="2441">
          <cell r="D2441" t="str">
            <v>000951_Z11</v>
          </cell>
          <cell r="P2441">
            <v>0.2</v>
          </cell>
          <cell r="AD2441">
            <v>0</v>
          </cell>
        </row>
        <row r="2442">
          <cell r="D2442" t="str">
            <v>000954_Z11</v>
          </cell>
          <cell r="P2442">
            <v>0.09</v>
          </cell>
          <cell r="AD2442">
            <v>0</v>
          </cell>
        </row>
        <row r="2443">
          <cell r="D2443" t="str">
            <v>000954_Z11</v>
          </cell>
          <cell r="P2443">
            <v>0.09</v>
          </cell>
          <cell r="AD2443">
            <v>0</v>
          </cell>
        </row>
        <row r="2444">
          <cell r="D2444" t="str">
            <v>000954_Z11</v>
          </cell>
          <cell r="P2444">
            <v>0.09</v>
          </cell>
          <cell r="AD2444">
            <v>0</v>
          </cell>
        </row>
        <row r="2445">
          <cell r="D2445" t="str">
            <v>000954_Z11</v>
          </cell>
          <cell r="P2445">
            <v>0.09</v>
          </cell>
          <cell r="AD2445">
            <v>0</v>
          </cell>
        </row>
        <row r="2446">
          <cell r="D2446" t="str">
            <v>000954_Z11</v>
          </cell>
          <cell r="P2446">
            <v>0.09</v>
          </cell>
          <cell r="AD2446">
            <v>0</v>
          </cell>
        </row>
        <row r="2447">
          <cell r="D2447" t="str">
            <v>000954_Z11</v>
          </cell>
          <cell r="P2447">
            <v>0.09</v>
          </cell>
          <cell r="AD2447">
            <v>0</v>
          </cell>
        </row>
        <row r="2448">
          <cell r="D2448" t="str">
            <v>000955_Z11</v>
          </cell>
          <cell r="P2448">
            <v>0.03</v>
          </cell>
          <cell r="AD2448">
            <v>0</v>
          </cell>
        </row>
        <row r="2449">
          <cell r="D2449" t="str">
            <v>000955_Z11</v>
          </cell>
          <cell r="P2449">
            <v>0.03</v>
          </cell>
          <cell r="AD2449">
            <v>0</v>
          </cell>
        </row>
        <row r="2450">
          <cell r="D2450" t="str">
            <v>000955_Z11</v>
          </cell>
          <cell r="P2450">
            <v>0.03</v>
          </cell>
          <cell r="AD2450">
            <v>0</v>
          </cell>
        </row>
        <row r="2451">
          <cell r="D2451" t="str">
            <v>000955_Z11</v>
          </cell>
          <cell r="P2451">
            <v>0.03</v>
          </cell>
          <cell r="AD2451">
            <v>0</v>
          </cell>
        </row>
        <row r="2452">
          <cell r="D2452" t="str">
            <v>000955_Z11</v>
          </cell>
          <cell r="P2452">
            <v>0.03</v>
          </cell>
          <cell r="AD2452">
            <v>0</v>
          </cell>
        </row>
        <row r="2453">
          <cell r="D2453" t="str">
            <v>000955_Z11</v>
          </cell>
          <cell r="P2453">
            <v>0.03</v>
          </cell>
          <cell r="AD2453">
            <v>0</v>
          </cell>
        </row>
        <row r="2454">
          <cell r="D2454" t="str">
            <v>000956_Z11</v>
          </cell>
          <cell r="P2454">
            <v>7.0000000000000007E-2</v>
          </cell>
          <cell r="AD2454">
            <v>0</v>
          </cell>
        </row>
        <row r="2455">
          <cell r="D2455" t="str">
            <v>000956_Z11</v>
          </cell>
          <cell r="P2455">
            <v>7.0000000000000007E-2</v>
          </cell>
          <cell r="AD2455">
            <v>0</v>
          </cell>
        </row>
        <row r="2456">
          <cell r="D2456" t="str">
            <v>000956_Z11</v>
          </cell>
          <cell r="P2456">
            <v>7.0000000000000007E-2</v>
          </cell>
          <cell r="AD2456">
            <v>0</v>
          </cell>
        </row>
        <row r="2457">
          <cell r="D2457" t="str">
            <v>000956_Z11</v>
          </cell>
          <cell r="P2457">
            <v>7.0000000000000007E-2</v>
          </cell>
          <cell r="AD2457">
            <v>0</v>
          </cell>
        </row>
        <row r="2458">
          <cell r="D2458" t="str">
            <v>000956_Z11</v>
          </cell>
          <cell r="P2458">
            <v>7.0000000000000007E-2</v>
          </cell>
          <cell r="AD2458">
            <v>0</v>
          </cell>
        </row>
        <row r="2459">
          <cell r="D2459" t="str">
            <v>000956_Z11</v>
          </cell>
          <cell r="P2459">
            <v>7.0000000000000007E-2</v>
          </cell>
          <cell r="AD2459">
            <v>0</v>
          </cell>
        </row>
        <row r="2460">
          <cell r="D2460" t="str">
            <v>000957_Z11</v>
          </cell>
          <cell r="P2460">
            <v>0.03</v>
          </cell>
          <cell r="AD2460">
            <v>0</v>
          </cell>
        </row>
        <row r="2461">
          <cell r="D2461" t="str">
            <v>000957_Z11</v>
          </cell>
          <cell r="P2461">
            <v>0.03</v>
          </cell>
          <cell r="AD2461">
            <v>0</v>
          </cell>
        </row>
        <row r="2462">
          <cell r="D2462" t="str">
            <v>000957_Z11</v>
          </cell>
          <cell r="P2462">
            <v>0.03</v>
          </cell>
          <cell r="AD2462">
            <v>0</v>
          </cell>
        </row>
        <row r="2463">
          <cell r="D2463" t="str">
            <v>000957_Z11</v>
          </cell>
          <cell r="P2463">
            <v>0.03</v>
          </cell>
          <cell r="AD2463">
            <v>0</v>
          </cell>
        </row>
        <row r="2464">
          <cell r="D2464" t="str">
            <v>000957_Z11</v>
          </cell>
          <cell r="P2464">
            <v>0.03</v>
          </cell>
          <cell r="AD2464">
            <v>0</v>
          </cell>
        </row>
        <row r="2465">
          <cell r="D2465" t="str">
            <v>000957_Z11</v>
          </cell>
          <cell r="P2465">
            <v>0.03</v>
          </cell>
          <cell r="AD2465">
            <v>0</v>
          </cell>
        </row>
        <row r="2466">
          <cell r="D2466" t="str">
            <v>000958_Z11</v>
          </cell>
          <cell r="P2466">
            <v>8.0000000000000002E-3</v>
          </cell>
          <cell r="AD2466">
            <v>0</v>
          </cell>
        </row>
        <row r="2467">
          <cell r="D2467" t="str">
            <v>000958_Z11</v>
          </cell>
          <cell r="P2467">
            <v>8.0000000000000002E-3</v>
          </cell>
          <cell r="AD2467">
            <v>0</v>
          </cell>
        </row>
        <row r="2468">
          <cell r="D2468" t="str">
            <v>000958_Z11</v>
          </cell>
          <cell r="P2468">
            <v>8.0000000000000002E-3</v>
          </cell>
          <cell r="AD2468">
            <v>0</v>
          </cell>
        </row>
        <row r="2469">
          <cell r="D2469" t="str">
            <v>000958_Z11</v>
          </cell>
          <cell r="P2469">
            <v>8.0000000000000002E-3</v>
          </cell>
          <cell r="AD2469">
            <v>0</v>
          </cell>
        </row>
        <row r="2470">
          <cell r="D2470" t="str">
            <v>000958_Z11</v>
          </cell>
          <cell r="P2470">
            <v>8.0000000000000002E-3</v>
          </cell>
          <cell r="AD2470">
            <v>0</v>
          </cell>
        </row>
        <row r="2471">
          <cell r="D2471" t="str">
            <v>000958_Z11</v>
          </cell>
          <cell r="P2471">
            <v>8.0000000000000002E-3</v>
          </cell>
          <cell r="AD2471">
            <v>0</v>
          </cell>
        </row>
        <row r="2472">
          <cell r="D2472" t="str">
            <v>000960_Z11</v>
          </cell>
          <cell r="P2472">
            <v>0.5</v>
          </cell>
          <cell r="AD2472">
            <v>0</v>
          </cell>
        </row>
        <row r="2473">
          <cell r="D2473" t="str">
            <v>000960_Z11</v>
          </cell>
          <cell r="P2473">
            <v>0.5</v>
          </cell>
          <cell r="AD2473">
            <v>0</v>
          </cell>
        </row>
        <row r="2474">
          <cell r="D2474" t="str">
            <v>000960_Z11</v>
          </cell>
          <cell r="P2474">
            <v>0.5</v>
          </cell>
          <cell r="AD2474">
            <v>0</v>
          </cell>
        </row>
        <row r="2475">
          <cell r="D2475" t="str">
            <v>000960_Z11</v>
          </cell>
          <cell r="P2475">
            <v>0.5</v>
          </cell>
          <cell r="AD2475">
            <v>0</v>
          </cell>
        </row>
        <row r="2476">
          <cell r="D2476" t="str">
            <v>000960_Z11</v>
          </cell>
          <cell r="P2476">
            <v>0.5</v>
          </cell>
          <cell r="AD2476">
            <v>0</v>
          </cell>
        </row>
        <row r="2477">
          <cell r="D2477" t="str">
            <v>000960_Z11</v>
          </cell>
          <cell r="P2477">
            <v>0.5</v>
          </cell>
          <cell r="AD2477">
            <v>0</v>
          </cell>
        </row>
        <row r="2478">
          <cell r="D2478" t="str">
            <v>000961_Z11</v>
          </cell>
          <cell r="P2478">
            <v>0.10199999999999999</v>
          </cell>
          <cell r="AD2478">
            <v>0</v>
          </cell>
        </row>
        <row r="2479">
          <cell r="D2479" t="str">
            <v>000961_Z11</v>
          </cell>
          <cell r="P2479">
            <v>0.10199999999999999</v>
          </cell>
          <cell r="AD2479">
            <v>0</v>
          </cell>
        </row>
        <row r="2480">
          <cell r="D2480" t="str">
            <v>000961_Z11</v>
          </cell>
          <cell r="P2480">
            <v>0.10199999999999999</v>
          </cell>
          <cell r="AD2480">
            <v>0</v>
          </cell>
        </row>
        <row r="2481">
          <cell r="D2481" t="str">
            <v>000961_Z11</v>
          </cell>
          <cell r="P2481">
            <v>0.10199999999999999</v>
          </cell>
          <cell r="AD2481">
            <v>0</v>
          </cell>
        </row>
        <row r="2482">
          <cell r="D2482" t="str">
            <v>000961_Z11</v>
          </cell>
          <cell r="P2482">
            <v>0.10199999999999999</v>
          </cell>
          <cell r="AD2482">
            <v>0</v>
          </cell>
        </row>
        <row r="2483">
          <cell r="D2483" t="str">
            <v>000961_Z11</v>
          </cell>
          <cell r="P2483">
            <v>0.10199999999999999</v>
          </cell>
          <cell r="AD2483">
            <v>0</v>
          </cell>
        </row>
        <row r="2484">
          <cell r="D2484" t="str">
            <v>000962_Z11</v>
          </cell>
          <cell r="P2484">
            <v>0.03</v>
          </cell>
          <cell r="AD2484">
            <v>0</v>
          </cell>
        </row>
        <row r="2485">
          <cell r="D2485" t="str">
            <v>000962_Z11</v>
          </cell>
          <cell r="P2485">
            <v>0.03</v>
          </cell>
          <cell r="AD2485">
            <v>0</v>
          </cell>
        </row>
        <row r="2486">
          <cell r="D2486" t="str">
            <v>000962_Z11</v>
          </cell>
          <cell r="P2486">
            <v>0.03</v>
          </cell>
          <cell r="AD2486">
            <v>0</v>
          </cell>
        </row>
        <row r="2487">
          <cell r="D2487" t="str">
            <v>000962_Z11</v>
          </cell>
          <cell r="P2487">
            <v>0.03</v>
          </cell>
          <cell r="AD2487">
            <v>0</v>
          </cell>
        </row>
        <row r="2488">
          <cell r="D2488" t="str">
            <v>000962_Z11</v>
          </cell>
          <cell r="P2488">
            <v>0.03</v>
          </cell>
          <cell r="AD2488">
            <v>0</v>
          </cell>
        </row>
        <row r="2489">
          <cell r="D2489" t="str">
            <v>000962_Z11</v>
          </cell>
          <cell r="P2489">
            <v>0.03</v>
          </cell>
          <cell r="AD2489">
            <v>0</v>
          </cell>
        </row>
        <row r="2490">
          <cell r="D2490" t="str">
            <v>000963_Z11</v>
          </cell>
          <cell r="P2490">
            <v>1.0999999999999999E-2</v>
          </cell>
          <cell r="AD2490">
            <v>0</v>
          </cell>
        </row>
        <row r="2491">
          <cell r="D2491" t="str">
            <v>000963_Z11</v>
          </cell>
          <cell r="P2491">
            <v>1.0999999999999999E-2</v>
          </cell>
          <cell r="AD2491">
            <v>0</v>
          </cell>
        </row>
        <row r="2492">
          <cell r="D2492" t="str">
            <v>000963_Z11</v>
          </cell>
          <cell r="P2492">
            <v>1.0999999999999999E-2</v>
          </cell>
          <cell r="AD2492">
            <v>0</v>
          </cell>
        </row>
        <row r="2493">
          <cell r="D2493" t="str">
            <v>000963_Z11</v>
          </cell>
          <cell r="P2493">
            <v>1.0999999999999999E-2</v>
          </cell>
          <cell r="AD2493">
            <v>0</v>
          </cell>
        </row>
        <row r="2494">
          <cell r="D2494" t="str">
            <v>000963_Z11</v>
          </cell>
          <cell r="P2494">
            <v>1.0999999999999999E-2</v>
          </cell>
          <cell r="AD2494">
            <v>0</v>
          </cell>
        </row>
        <row r="2495">
          <cell r="D2495" t="str">
            <v>000963_Z11</v>
          </cell>
          <cell r="P2495">
            <v>1.0999999999999999E-2</v>
          </cell>
          <cell r="AD2495">
            <v>0</v>
          </cell>
        </row>
        <row r="2496">
          <cell r="D2496" t="str">
            <v>000965_Z11</v>
          </cell>
          <cell r="P2496">
            <v>1.7999999999999999E-2</v>
          </cell>
          <cell r="AD2496">
            <v>0</v>
          </cell>
        </row>
        <row r="2497">
          <cell r="D2497" t="str">
            <v>000965_Z11</v>
          </cell>
          <cell r="P2497">
            <v>1.7999999999999999E-2</v>
          </cell>
          <cell r="AD2497">
            <v>0</v>
          </cell>
        </row>
        <row r="2498">
          <cell r="D2498" t="str">
            <v>000965_Z11</v>
          </cell>
          <cell r="P2498">
            <v>1.7999999999999999E-2</v>
          </cell>
          <cell r="AD2498">
            <v>0</v>
          </cell>
        </row>
        <row r="2499">
          <cell r="D2499" t="str">
            <v>000965_Z11</v>
          </cell>
          <cell r="P2499">
            <v>1.7999999999999999E-2</v>
          </cell>
          <cell r="AD2499">
            <v>0</v>
          </cell>
        </row>
        <row r="2500">
          <cell r="D2500" t="str">
            <v>000965_Z11</v>
          </cell>
          <cell r="P2500">
            <v>1.7999999999999999E-2</v>
          </cell>
          <cell r="AD2500">
            <v>0</v>
          </cell>
        </row>
        <row r="2501">
          <cell r="D2501" t="str">
            <v>000965_Z11</v>
          </cell>
          <cell r="P2501">
            <v>1.7999999999999999E-2</v>
          </cell>
          <cell r="AD2501">
            <v>0</v>
          </cell>
        </row>
        <row r="2502">
          <cell r="D2502" t="str">
            <v>000967_Z11</v>
          </cell>
          <cell r="P2502">
            <v>7.4999999999999997E-2</v>
          </cell>
          <cell r="AD2502">
            <v>0</v>
          </cell>
        </row>
        <row r="2503">
          <cell r="D2503" t="str">
            <v>000967_Z11</v>
          </cell>
          <cell r="P2503">
            <v>7.4999999999999997E-2</v>
          </cell>
          <cell r="AD2503">
            <v>0</v>
          </cell>
        </row>
        <row r="2504">
          <cell r="D2504" t="str">
            <v>000967_Z11</v>
          </cell>
          <cell r="P2504">
            <v>7.4999999999999997E-2</v>
          </cell>
          <cell r="AD2504">
            <v>0</v>
          </cell>
        </row>
        <row r="2505">
          <cell r="D2505" t="str">
            <v>000967_Z11</v>
          </cell>
          <cell r="P2505">
            <v>7.4999999999999997E-2</v>
          </cell>
          <cell r="AD2505">
            <v>0</v>
          </cell>
        </row>
        <row r="2506">
          <cell r="D2506" t="str">
            <v>000967_Z11</v>
          </cell>
          <cell r="P2506">
            <v>7.4999999999999997E-2</v>
          </cell>
          <cell r="AD2506">
            <v>0</v>
          </cell>
        </row>
        <row r="2507">
          <cell r="D2507" t="str">
            <v>000967_Z11</v>
          </cell>
          <cell r="P2507">
            <v>7.4999999999999997E-2</v>
          </cell>
          <cell r="AD2507">
            <v>0</v>
          </cell>
        </row>
        <row r="2508">
          <cell r="D2508" t="str">
            <v>000968_Z11</v>
          </cell>
          <cell r="P2508">
            <v>0.04</v>
          </cell>
          <cell r="AD2508">
            <v>0</v>
          </cell>
        </row>
        <row r="2509">
          <cell r="D2509" t="str">
            <v>000968_Z11</v>
          </cell>
          <cell r="P2509">
            <v>0.04</v>
          </cell>
          <cell r="AD2509">
            <v>0</v>
          </cell>
        </row>
        <row r="2510">
          <cell r="D2510" t="str">
            <v>000968_Z11</v>
          </cell>
          <cell r="P2510">
            <v>0.04</v>
          </cell>
          <cell r="AD2510">
            <v>0</v>
          </cell>
        </row>
        <row r="2511">
          <cell r="D2511" t="str">
            <v>000968_Z11</v>
          </cell>
          <cell r="P2511">
            <v>0.04</v>
          </cell>
          <cell r="AD2511">
            <v>0</v>
          </cell>
        </row>
        <row r="2512">
          <cell r="D2512" t="str">
            <v>000968_Z11</v>
          </cell>
          <cell r="P2512">
            <v>0.04</v>
          </cell>
          <cell r="AD2512">
            <v>0</v>
          </cell>
        </row>
        <row r="2513">
          <cell r="D2513" t="str">
            <v>000968_Z11</v>
          </cell>
          <cell r="P2513">
            <v>0.04</v>
          </cell>
          <cell r="AD2513">
            <v>0</v>
          </cell>
        </row>
        <row r="2514">
          <cell r="D2514" t="str">
            <v>000969_Z11</v>
          </cell>
          <cell r="P2514">
            <v>2.5000000000000001E-2</v>
          </cell>
          <cell r="AD2514">
            <v>0</v>
          </cell>
        </row>
        <row r="2515">
          <cell r="D2515" t="str">
            <v>000969_Z11</v>
          </cell>
          <cell r="P2515">
            <v>2.5000000000000001E-2</v>
          </cell>
          <cell r="AD2515">
            <v>0</v>
          </cell>
        </row>
        <row r="2516">
          <cell r="D2516" t="str">
            <v>000969_Z11</v>
          </cell>
          <cell r="P2516">
            <v>2.5000000000000001E-2</v>
          </cell>
          <cell r="AD2516">
            <v>0</v>
          </cell>
        </row>
        <row r="2517">
          <cell r="D2517" t="str">
            <v>000969_Z11</v>
          </cell>
          <cell r="P2517">
            <v>2.5000000000000001E-2</v>
          </cell>
          <cell r="AD2517">
            <v>0</v>
          </cell>
        </row>
        <row r="2518">
          <cell r="D2518" t="str">
            <v>000969_Z11</v>
          </cell>
          <cell r="P2518">
            <v>2.5000000000000001E-2</v>
          </cell>
          <cell r="AD2518">
            <v>0</v>
          </cell>
        </row>
        <row r="2519">
          <cell r="D2519" t="str">
            <v>000969_Z11</v>
          </cell>
          <cell r="P2519">
            <v>2.5000000000000001E-2</v>
          </cell>
          <cell r="AD2519">
            <v>0</v>
          </cell>
        </row>
        <row r="2520">
          <cell r="D2520" t="str">
            <v>000970_Z11</v>
          </cell>
          <cell r="P2520">
            <v>1.2999999999999999E-2</v>
          </cell>
          <cell r="AD2520">
            <v>0</v>
          </cell>
        </row>
        <row r="2521">
          <cell r="D2521" t="str">
            <v>000970_Z11</v>
          </cell>
          <cell r="P2521">
            <v>1.2999999999999999E-2</v>
          </cell>
          <cell r="AD2521">
            <v>0</v>
          </cell>
        </row>
        <row r="2522">
          <cell r="D2522" t="str">
            <v>000970_Z11</v>
          </cell>
          <cell r="P2522">
            <v>1.2999999999999999E-2</v>
          </cell>
          <cell r="AD2522">
            <v>0</v>
          </cell>
        </row>
        <row r="2523">
          <cell r="D2523" t="str">
            <v>000970_Z11</v>
          </cell>
          <cell r="P2523">
            <v>1.2999999999999999E-2</v>
          </cell>
          <cell r="AD2523">
            <v>0</v>
          </cell>
        </row>
        <row r="2524">
          <cell r="D2524" t="str">
            <v>000970_Z11</v>
          </cell>
          <cell r="P2524">
            <v>1.2999999999999999E-2</v>
          </cell>
          <cell r="AD2524">
            <v>0</v>
          </cell>
        </row>
        <row r="2525">
          <cell r="D2525" t="str">
            <v>000970_Z11</v>
          </cell>
          <cell r="P2525">
            <v>1.2999999999999999E-2</v>
          </cell>
          <cell r="AD2525">
            <v>0</v>
          </cell>
        </row>
        <row r="2526">
          <cell r="D2526" t="str">
            <v>000971_Z11</v>
          </cell>
          <cell r="P2526">
            <v>4.0000000000000001E-3</v>
          </cell>
          <cell r="AD2526">
            <v>0</v>
          </cell>
        </row>
        <row r="2527">
          <cell r="D2527" t="str">
            <v>000971_Z11</v>
          </cell>
          <cell r="P2527">
            <v>4.0000000000000001E-3</v>
          </cell>
          <cell r="AD2527">
            <v>0</v>
          </cell>
        </row>
        <row r="2528">
          <cell r="D2528" t="str">
            <v>000971_Z11</v>
          </cell>
          <cell r="P2528">
            <v>4.0000000000000001E-3</v>
          </cell>
          <cell r="AD2528">
            <v>0</v>
          </cell>
        </row>
        <row r="2529">
          <cell r="D2529" t="str">
            <v>000971_Z11</v>
          </cell>
          <cell r="P2529">
            <v>4.0000000000000001E-3</v>
          </cell>
          <cell r="AD2529">
            <v>0</v>
          </cell>
        </row>
        <row r="2530">
          <cell r="D2530" t="str">
            <v>000971_Z11</v>
          </cell>
          <cell r="P2530">
            <v>4.0000000000000001E-3</v>
          </cell>
          <cell r="AD2530">
            <v>0</v>
          </cell>
        </row>
        <row r="2531">
          <cell r="D2531" t="str">
            <v>000971_Z11</v>
          </cell>
          <cell r="P2531">
            <v>4.0000000000000001E-3</v>
          </cell>
          <cell r="AD2531">
            <v>0</v>
          </cell>
        </row>
        <row r="2532">
          <cell r="D2532" t="str">
            <v>000972_Z11</v>
          </cell>
          <cell r="P2532">
            <v>1.4999999999999999E-2</v>
          </cell>
          <cell r="AD2532">
            <v>0</v>
          </cell>
        </row>
        <row r="2533">
          <cell r="D2533" t="str">
            <v>000972_Z11</v>
          </cell>
          <cell r="P2533">
            <v>1.4999999999999999E-2</v>
          </cell>
          <cell r="AD2533">
            <v>0</v>
          </cell>
        </row>
        <row r="2534">
          <cell r="D2534" t="str">
            <v>000972_Z11</v>
          </cell>
          <cell r="P2534">
            <v>1.4999999999999999E-2</v>
          </cell>
          <cell r="AD2534">
            <v>0</v>
          </cell>
        </row>
        <row r="2535">
          <cell r="D2535" t="str">
            <v>000972_Z11</v>
          </cell>
          <cell r="P2535">
            <v>1.4999999999999999E-2</v>
          </cell>
          <cell r="AD2535">
            <v>0</v>
          </cell>
        </row>
        <row r="2536">
          <cell r="D2536" t="str">
            <v>000972_Z11</v>
          </cell>
          <cell r="P2536">
            <v>1.4999999999999999E-2</v>
          </cell>
          <cell r="AD2536">
            <v>0</v>
          </cell>
        </row>
        <row r="2537">
          <cell r="D2537" t="str">
            <v>000972_Z11</v>
          </cell>
          <cell r="P2537">
            <v>1.4999999999999999E-2</v>
          </cell>
          <cell r="AD2537">
            <v>0</v>
          </cell>
        </row>
        <row r="2538">
          <cell r="D2538" t="str">
            <v>000973_Z11</v>
          </cell>
          <cell r="P2538">
            <v>3.0000000000000001E-3</v>
          </cell>
          <cell r="AD2538">
            <v>0</v>
          </cell>
        </row>
        <row r="2539">
          <cell r="D2539" t="str">
            <v>000973_Z11</v>
          </cell>
          <cell r="P2539">
            <v>3.0000000000000001E-3</v>
          </cell>
          <cell r="AD2539">
            <v>0</v>
          </cell>
        </row>
        <row r="2540">
          <cell r="D2540" t="str">
            <v>000973_Z11</v>
          </cell>
          <cell r="P2540">
            <v>3.0000000000000001E-3</v>
          </cell>
          <cell r="AD2540">
            <v>0</v>
          </cell>
        </row>
        <row r="2541">
          <cell r="D2541" t="str">
            <v>000973_Z11</v>
          </cell>
          <cell r="P2541">
            <v>3.0000000000000001E-3</v>
          </cell>
          <cell r="AD2541">
            <v>0</v>
          </cell>
        </row>
        <row r="2542">
          <cell r="D2542" t="str">
            <v>000973_Z11</v>
          </cell>
          <cell r="P2542">
            <v>3.0000000000000001E-3</v>
          </cell>
          <cell r="AD2542">
            <v>0</v>
          </cell>
        </row>
        <row r="2543">
          <cell r="D2543" t="str">
            <v>000973_Z11</v>
          </cell>
          <cell r="P2543">
            <v>3.0000000000000001E-3</v>
          </cell>
          <cell r="AD2543">
            <v>0</v>
          </cell>
        </row>
        <row r="2544">
          <cell r="D2544" t="str">
            <v>000983_Z11</v>
          </cell>
          <cell r="P2544">
            <v>4.0000000000000001E-3</v>
          </cell>
          <cell r="AD2544">
            <v>0</v>
          </cell>
        </row>
        <row r="2545">
          <cell r="D2545" t="str">
            <v>000983_Z11</v>
          </cell>
          <cell r="P2545">
            <v>4.0000000000000001E-3</v>
          </cell>
          <cell r="AD2545">
            <v>0</v>
          </cell>
        </row>
        <row r="2546">
          <cell r="D2546" t="str">
            <v>000983_Z11</v>
          </cell>
          <cell r="P2546">
            <v>4.0000000000000001E-3</v>
          </cell>
          <cell r="AD2546">
            <v>0</v>
          </cell>
        </row>
        <row r="2547">
          <cell r="D2547" t="str">
            <v>000983_Z11</v>
          </cell>
          <cell r="P2547">
            <v>4.0000000000000001E-3</v>
          </cell>
          <cell r="AD2547">
            <v>0</v>
          </cell>
        </row>
        <row r="2548">
          <cell r="D2548" t="str">
            <v>000983_Z11</v>
          </cell>
          <cell r="P2548">
            <v>4.0000000000000001E-3</v>
          </cell>
          <cell r="AD2548">
            <v>0</v>
          </cell>
        </row>
        <row r="2549">
          <cell r="D2549" t="str">
            <v>000983_Z11</v>
          </cell>
          <cell r="P2549">
            <v>4.0000000000000001E-3</v>
          </cell>
          <cell r="AD2549">
            <v>0</v>
          </cell>
        </row>
        <row r="2550">
          <cell r="D2550" t="str">
            <v>000984_Z11</v>
          </cell>
          <cell r="P2550">
            <v>0.08</v>
          </cell>
          <cell r="AD2550">
            <v>0</v>
          </cell>
        </row>
        <row r="2551">
          <cell r="D2551" t="str">
            <v>000984_Z11</v>
          </cell>
          <cell r="P2551">
            <v>0.08</v>
          </cell>
          <cell r="AD2551">
            <v>0</v>
          </cell>
        </row>
        <row r="2552">
          <cell r="D2552" t="str">
            <v>000984_Z11</v>
          </cell>
          <cell r="P2552">
            <v>0.08</v>
          </cell>
          <cell r="AD2552">
            <v>0</v>
          </cell>
        </row>
        <row r="2553">
          <cell r="D2553" t="str">
            <v>000984_Z11</v>
          </cell>
          <cell r="P2553">
            <v>0.08</v>
          </cell>
          <cell r="AD2553">
            <v>0</v>
          </cell>
        </row>
        <row r="2554">
          <cell r="D2554" t="str">
            <v>000984_Z11</v>
          </cell>
          <cell r="P2554">
            <v>0.08</v>
          </cell>
          <cell r="AD2554">
            <v>0</v>
          </cell>
        </row>
        <row r="2555">
          <cell r="D2555" t="str">
            <v>000984_Z11</v>
          </cell>
          <cell r="P2555">
            <v>0.08</v>
          </cell>
          <cell r="AD2555">
            <v>0</v>
          </cell>
        </row>
        <row r="2556">
          <cell r="D2556" t="str">
            <v>000989_Z11</v>
          </cell>
          <cell r="P2556">
            <v>5.5E-2</v>
          </cell>
          <cell r="AD2556">
            <v>0</v>
          </cell>
        </row>
        <row r="2557">
          <cell r="D2557" t="str">
            <v>000989_Z11</v>
          </cell>
          <cell r="P2557">
            <v>5.5E-2</v>
          </cell>
          <cell r="AD2557">
            <v>0</v>
          </cell>
        </row>
        <row r="2558">
          <cell r="D2558" t="str">
            <v>000989_Z11</v>
          </cell>
          <cell r="P2558">
            <v>5.5E-2</v>
          </cell>
          <cell r="AD2558">
            <v>0</v>
          </cell>
        </row>
        <row r="2559">
          <cell r="D2559" t="str">
            <v>000989_Z11</v>
          </cell>
          <cell r="P2559">
            <v>5.5E-2</v>
          </cell>
          <cell r="AD2559">
            <v>0</v>
          </cell>
        </row>
        <row r="2560">
          <cell r="D2560" t="str">
            <v>000989_Z11</v>
          </cell>
          <cell r="P2560">
            <v>5.5E-2</v>
          </cell>
          <cell r="AD2560">
            <v>0</v>
          </cell>
        </row>
        <row r="2561">
          <cell r="D2561" t="str">
            <v>000989_Z11</v>
          </cell>
          <cell r="P2561">
            <v>5.5E-2</v>
          </cell>
          <cell r="AD2561">
            <v>0</v>
          </cell>
        </row>
        <row r="2562">
          <cell r="D2562" t="str">
            <v>000992_Z11</v>
          </cell>
          <cell r="P2562">
            <v>2.5999999999999999E-2</v>
          </cell>
          <cell r="AD2562">
            <v>0</v>
          </cell>
        </row>
        <row r="2563">
          <cell r="D2563" t="str">
            <v>000992_Z11</v>
          </cell>
          <cell r="P2563">
            <v>2.5999999999999999E-2</v>
          </cell>
          <cell r="AD2563">
            <v>0</v>
          </cell>
        </row>
        <row r="2564">
          <cell r="D2564" t="str">
            <v>000992_Z11</v>
          </cell>
          <cell r="P2564">
            <v>2.5999999999999999E-2</v>
          </cell>
          <cell r="AD2564">
            <v>0</v>
          </cell>
        </row>
        <row r="2565">
          <cell r="D2565" t="str">
            <v>000992_Z11</v>
          </cell>
          <cell r="P2565">
            <v>2.5999999999999999E-2</v>
          </cell>
          <cell r="AD2565">
            <v>0</v>
          </cell>
        </row>
        <row r="2566">
          <cell r="D2566" t="str">
            <v>000992_Z11</v>
          </cell>
          <cell r="P2566">
            <v>2.5999999999999999E-2</v>
          </cell>
          <cell r="AD2566">
            <v>0</v>
          </cell>
        </row>
        <row r="2567">
          <cell r="D2567" t="str">
            <v>000992_Z11</v>
          </cell>
          <cell r="P2567">
            <v>2.5999999999999999E-2</v>
          </cell>
          <cell r="AD2567">
            <v>0</v>
          </cell>
        </row>
        <row r="2568">
          <cell r="D2568" t="str">
            <v>000993_Z11</v>
          </cell>
          <cell r="P2568">
            <v>1.0999999999999999E-2</v>
          </cell>
          <cell r="AD2568">
            <v>0</v>
          </cell>
        </row>
        <row r="2569">
          <cell r="D2569" t="str">
            <v>000993_Z11</v>
          </cell>
          <cell r="P2569">
            <v>1.0999999999999999E-2</v>
          </cell>
          <cell r="AD2569">
            <v>0</v>
          </cell>
        </row>
        <row r="2570">
          <cell r="D2570" t="str">
            <v>000993_Z11</v>
          </cell>
          <cell r="P2570">
            <v>1.0999999999999999E-2</v>
          </cell>
          <cell r="AD2570">
            <v>0</v>
          </cell>
        </row>
        <row r="2571">
          <cell r="D2571" t="str">
            <v>000993_Z11</v>
          </cell>
          <cell r="P2571">
            <v>1.0999999999999999E-2</v>
          </cell>
          <cell r="AD2571">
            <v>0</v>
          </cell>
        </row>
        <row r="2572">
          <cell r="D2572" t="str">
            <v>000993_Z11</v>
          </cell>
          <cell r="P2572">
            <v>1.0999999999999999E-2</v>
          </cell>
          <cell r="AD2572">
            <v>0</v>
          </cell>
        </row>
        <row r="2573">
          <cell r="D2573" t="str">
            <v>000993_Z11</v>
          </cell>
          <cell r="P2573">
            <v>1.0999999999999999E-2</v>
          </cell>
          <cell r="AD2573">
            <v>0</v>
          </cell>
        </row>
        <row r="2574">
          <cell r="D2574" t="str">
            <v>000994_Z11</v>
          </cell>
          <cell r="P2574">
            <v>1.0999999999999999E-2</v>
          </cell>
          <cell r="AD2574">
            <v>0</v>
          </cell>
        </row>
        <row r="2575">
          <cell r="D2575" t="str">
            <v>000994_Z11</v>
          </cell>
          <cell r="P2575">
            <v>1.0999999999999999E-2</v>
          </cell>
          <cell r="AD2575">
            <v>0</v>
          </cell>
        </row>
        <row r="2576">
          <cell r="D2576" t="str">
            <v>000994_Z11</v>
          </cell>
          <cell r="P2576">
            <v>1.0999999999999999E-2</v>
          </cell>
          <cell r="AD2576">
            <v>0</v>
          </cell>
        </row>
        <row r="2577">
          <cell r="D2577" t="str">
            <v>000994_Z11</v>
          </cell>
          <cell r="P2577">
            <v>1.0999999999999999E-2</v>
          </cell>
          <cell r="AD2577">
            <v>0</v>
          </cell>
        </row>
        <row r="2578">
          <cell r="D2578" t="str">
            <v>000994_Z11</v>
          </cell>
          <cell r="P2578">
            <v>1.0999999999999999E-2</v>
          </cell>
          <cell r="AD2578">
            <v>0</v>
          </cell>
        </row>
        <row r="2579">
          <cell r="D2579" t="str">
            <v>000994_Z11</v>
          </cell>
          <cell r="P2579">
            <v>1.0999999999999999E-2</v>
          </cell>
          <cell r="AD2579">
            <v>0</v>
          </cell>
        </row>
        <row r="2580">
          <cell r="D2580" t="str">
            <v>001000_Z11</v>
          </cell>
          <cell r="P2580">
            <v>0.12</v>
          </cell>
          <cell r="AD2580">
            <v>0</v>
          </cell>
        </row>
        <row r="2581">
          <cell r="D2581" t="str">
            <v>001000_Z11</v>
          </cell>
          <cell r="P2581">
            <v>0.12</v>
          </cell>
          <cell r="AD2581">
            <v>0</v>
          </cell>
        </row>
        <row r="2582">
          <cell r="D2582" t="str">
            <v>001000_Z11</v>
          </cell>
          <cell r="P2582">
            <v>0.12</v>
          </cell>
          <cell r="AD2582">
            <v>0</v>
          </cell>
        </row>
        <row r="2583">
          <cell r="D2583" t="str">
            <v>001011_Z11</v>
          </cell>
          <cell r="P2583">
            <v>0.04</v>
          </cell>
          <cell r="AD2583">
            <v>0</v>
          </cell>
        </row>
        <row r="2584">
          <cell r="D2584" t="str">
            <v>001011_Z11</v>
          </cell>
          <cell r="P2584">
            <v>0.04</v>
          </cell>
          <cell r="AD2584">
            <v>0</v>
          </cell>
        </row>
        <row r="2585">
          <cell r="D2585" t="str">
            <v>001011_Z11</v>
          </cell>
          <cell r="P2585">
            <v>0.04</v>
          </cell>
          <cell r="AD2585">
            <v>0</v>
          </cell>
        </row>
        <row r="2586">
          <cell r="D2586" t="str">
            <v>001011_Z11</v>
          </cell>
          <cell r="P2586">
            <v>0.04</v>
          </cell>
          <cell r="AD2586">
            <v>0</v>
          </cell>
        </row>
        <row r="2587">
          <cell r="D2587" t="str">
            <v>001011_Z11</v>
          </cell>
          <cell r="P2587">
            <v>0.04</v>
          </cell>
          <cell r="AD2587">
            <v>0</v>
          </cell>
        </row>
        <row r="2588">
          <cell r="D2588" t="str">
            <v>001011_Z11</v>
          </cell>
          <cell r="P2588">
            <v>0.04</v>
          </cell>
          <cell r="AD2588">
            <v>0</v>
          </cell>
        </row>
        <row r="2589">
          <cell r="D2589" t="str">
            <v>001012_Z11</v>
          </cell>
          <cell r="P2589">
            <v>2.1999999999999999E-2</v>
          </cell>
          <cell r="AD2589">
            <v>0</v>
          </cell>
        </row>
        <row r="2590">
          <cell r="D2590" t="str">
            <v>001012_Z11</v>
          </cell>
          <cell r="P2590">
            <v>2.1999999999999999E-2</v>
          </cell>
          <cell r="AD2590">
            <v>0</v>
          </cell>
        </row>
        <row r="2591">
          <cell r="D2591" t="str">
            <v>001012_Z11</v>
          </cell>
          <cell r="P2591">
            <v>2.1999999999999999E-2</v>
          </cell>
          <cell r="AD2591">
            <v>0</v>
          </cell>
        </row>
        <row r="2592">
          <cell r="D2592" t="str">
            <v>001012_Z11</v>
          </cell>
          <cell r="P2592">
            <v>2.1999999999999999E-2</v>
          </cell>
          <cell r="AD2592">
            <v>0</v>
          </cell>
        </row>
        <row r="2593">
          <cell r="D2593" t="str">
            <v>001012_Z11</v>
          </cell>
          <cell r="P2593">
            <v>2.1999999999999999E-2</v>
          </cell>
          <cell r="AD2593">
            <v>0</v>
          </cell>
        </row>
        <row r="2594">
          <cell r="D2594" t="str">
            <v>001012_Z11</v>
          </cell>
          <cell r="P2594">
            <v>2.1999999999999999E-2</v>
          </cell>
          <cell r="AD2594">
            <v>0</v>
          </cell>
        </row>
        <row r="2595">
          <cell r="D2595" t="str">
            <v>001018_Z11</v>
          </cell>
          <cell r="P2595">
            <v>6.4999999999999997E-3</v>
          </cell>
          <cell r="AD2595">
            <v>0</v>
          </cell>
        </row>
        <row r="2596">
          <cell r="D2596" t="str">
            <v>001018_Z11</v>
          </cell>
          <cell r="P2596">
            <v>6.4999999999999997E-3</v>
          </cell>
          <cell r="AD2596">
            <v>0</v>
          </cell>
        </row>
        <row r="2597">
          <cell r="D2597" t="str">
            <v>001018_Z11</v>
          </cell>
          <cell r="P2597">
            <v>6.4999999999999997E-3</v>
          </cell>
          <cell r="AD2597">
            <v>0</v>
          </cell>
        </row>
        <row r="2598">
          <cell r="D2598" t="str">
            <v>001018_Z11</v>
          </cell>
          <cell r="P2598">
            <v>6.4999999999999997E-3</v>
          </cell>
          <cell r="AD2598">
            <v>0</v>
          </cell>
        </row>
        <row r="2599">
          <cell r="D2599" t="str">
            <v>001018_Z11</v>
          </cell>
          <cell r="P2599">
            <v>6.4999999999999997E-3</v>
          </cell>
          <cell r="AD2599">
            <v>0</v>
          </cell>
        </row>
        <row r="2600">
          <cell r="D2600" t="str">
            <v>001018_Z11</v>
          </cell>
          <cell r="P2600">
            <v>6.4999999999999997E-3</v>
          </cell>
          <cell r="AD2600">
            <v>0</v>
          </cell>
        </row>
        <row r="2601">
          <cell r="D2601" t="str">
            <v>001036_Z11</v>
          </cell>
          <cell r="P2601">
            <v>0.15</v>
          </cell>
          <cell r="AD2601">
            <v>0</v>
          </cell>
        </row>
        <row r="2602">
          <cell r="D2602" t="str">
            <v>001036_Z11</v>
          </cell>
          <cell r="P2602">
            <v>0.15</v>
          </cell>
          <cell r="AD2602">
            <v>0</v>
          </cell>
        </row>
        <row r="2603">
          <cell r="D2603" t="str">
            <v>001036_Z11</v>
          </cell>
          <cell r="P2603">
            <v>0.15</v>
          </cell>
          <cell r="AD2603">
            <v>0</v>
          </cell>
        </row>
        <row r="2604">
          <cell r="D2604" t="str">
            <v>001036_Z11</v>
          </cell>
          <cell r="P2604">
            <v>0.15</v>
          </cell>
          <cell r="AD2604">
            <v>0</v>
          </cell>
        </row>
        <row r="2605">
          <cell r="D2605" t="str">
            <v>001036_Z11</v>
          </cell>
          <cell r="P2605">
            <v>0.15</v>
          </cell>
          <cell r="AD2605">
            <v>0</v>
          </cell>
        </row>
        <row r="2606">
          <cell r="D2606" t="str">
            <v>001036_Z11</v>
          </cell>
          <cell r="P2606">
            <v>0.15</v>
          </cell>
          <cell r="AD2606">
            <v>0</v>
          </cell>
        </row>
        <row r="2607">
          <cell r="D2607" t="str">
            <v>001042_Z11</v>
          </cell>
          <cell r="P2607">
            <v>0.13</v>
          </cell>
          <cell r="AD2607">
            <v>0</v>
          </cell>
        </row>
        <row r="2608">
          <cell r="D2608" t="str">
            <v>001042_Z11</v>
          </cell>
          <cell r="P2608">
            <v>0.13</v>
          </cell>
          <cell r="AD2608">
            <v>0</v>
          </cell>
        </row>
        <row r="2609">
          <cell r="D2609" t="str">
            <v>001042_Z11</v>
          </cell>
          <cell r="P2609">
            <v>0.13</v>
          </cell>
          <cell r="AD2609">
            <v>0</v>
          </cell>
        </row>
        <row r="2610">
          <cell r="D2610" t="str">
            <v>001042_Z11</v>
          </cell>
          <cell r="P2610">
            <v>0.13</v>
          </cell>
          <cell r="AD2610">
            <v>0</v>
          </cell>
        </row>
        <row r="2611">
          <cell r="D2611" t="str">
            <v>001042_Z11</v>
          </cell>
          <cell r="P2611">
            <v>0.13</v>
          </cell>
          <cell r="AD2611">
            <v>0</v>
          </cell>
        </row>
        <row r="2612">
          <cell r="D2612" t="str">
            <v>001042_Z11</v>
          </cell>
          <cell r="P2612">
            <v>0.13</v>
          </cell>
          <cell r="AD2612">
            <v>0</v>
          </cell>
        </row>
        <row r="2613">
          <cell r="D2613" t="str">
            <v>001052_Z11</v>
          </cell>
          <cell r="P2613">
            <v>2.1999999999999999E-2</v>
          </cell>
          <cell r="AD2613">
            <v>0</v>
          </cell>
        </row>
        <row r="2614">
          <cell r="D2614" t="str">
            <v>001052_Z11</v>
          </cell>
          <cell r="P2614">
            <v>2.1999999999999999E-2</v>
          </cell>
          <cell r="AD2614">
            <v>0</v>
          </cell>
        </row>
        <row r="2615">
          <cell r="D2615" t="str">
            <v>001052_Z11</v>
          </cell>
          <cell r="P2615">
            <v>2.1999999999999999E-2</v>
          </cell>
          <cell r="AD2615">
            <v>0</v>
          </cell>
        </row>
        <row r="2616">
          <cell r="D2616" t="str">
            <v>001052_Z11</v>
          </cell>
          <cell r="P2616">
            <v>2.1999999999999999E-2</v>
          </cell>
          <cell r="AD2616">
            <v>0</v>
          </cell>
        </row>
        <row r="2617">
          <cell r="D2617" t="str">
            <v>001052_Z11</v>
          </cell>
          <cell r="P2617">
            <v>2.1999999999999999E-2</v>
          </cell>
          <cell r="AD2617">
            <v>0</v>
          </cell>
        </row>
        <row r="2618">
          <cell r="D2618" t="str">
            <v>001052_Z11</v>
          </cell>
          <cell r="P2618">
            <v>2.1999999999999999E-2</v>
          </cell>
          <cell r="AD2618">
            <v>0</v>
          </cell>
        </row>
        <row r="2619">
          <cell r="D2619" t="str">
            <v>001053_Z11</v>
          </cell>
          <cell r="P2619">
            <v>1.2E-2</v>
          </cell>
          <cell r="AD2619">
            <v>0</v>
          </cell>
        </row>
        <row r="2620">
          <cell r="D2620" t="str">
            <v>001053_Z11</v>
          </cell>
          <cell r="P2620">
            <v>1.2E-2</v>
          </cell>
          <cell r="AD2620">
            <v>0</v>
          </cell>
        </row>
        <row r="2621">
          <cell r="D2621" t="str">
            <v>001053_Z11</v>
          </cell>
          <cell r="P2621">
            <v>1.2E-2</v>
          </cell>
          <cell r="AD2621">
            <v>0</v>
          </cell>
        </row>
        <row r="2622">
          <cell r="D2622" t="str">
            <v>001053_Z11</v>
          </cell>
          <cell r="P2622">
            <v>1.2E-2</v>
          </cell>
          <cell r="AD2622">
            <v>0</v>
          </cell>
        </row>
        <row r="2623">
          <cell r="D2623" t="str">
            <v>001053_Z11</v>
          </cell>
          <cell r="P2623">
            <v>1.2E-2</v>
          </cell>
          <cell r="AD2623">
            <v>0</v>
          </cell>
        </row>
        <row r="2624">
          <cell r="D2624" t="str">
            <v>001053_Z11</v>
          </cell>
          <cell r="P2624">
            <v>1.2E-2</v>
          </cell>
          <cell r="AD2624">
            <v>0</v>
          </cell>
        </row>
        <row r="2625">
          <cell r="D2625" t="str">
            <v>001054_Z11</v>
          </cell>
          <cell r="P2625">
            <v>2.5999999999999999E-2</v>
          </cell>
          <cell r="AD2625">
            <v>0</v>
          </cell>
        </row>
        <row r="2626">
          <cell r="D2626" t="str">
            <v>001054_Z11</v>
          </cell>
          <cell r="P2626">
            <v>2.5999999999999999E-2</v>
          </cell>
          <cell r="AD2626">
            <v>0</v>
          </cell>
        </row>
        <row r="2627">
          <cell r="D2627" t="str">
            <v>001054_Z11</v>
          </cell>
          <cell r="P2627">
            <v>2.5999999999999999E-2</v>
          </cell>
          <cell r="AD2627">
            <v>0</v>
          </cell>
        </row>
        <row r="2628">
          <cell r="D2628" t="str">
            <v>001054_Z11</v>
          </cell>
          <cell r="P2628">
            <v>2.5999999999999999E-2</v>
          </cell>
          <cell r="AD2628">
            <v>0</v>
          </cell>
        </row>
        <row r="2629">
          <cell r="D2629" t="str">
            <v>001054_Z11</v>
          </cell>
          <cell r="P2629">
            <v>2.5999999999999999E-2</v>
          </cell>
          <cell r="AD2629">
            <v>0</v>
          </cell>
        </row>
        <row r="2630">
          <cell r="D2630" t="str">
            <v>001054_Z11</v>
          </cell>
          <cell r="P2630">
            <v>2.5999999999999999E-2</v>
          </cell>
          <cell r="AD2630">
            <v>0</v>
          </cell>
        </row>
        <row r="2631">
          <cell r="D2631" t="str">
            <v>001055_Z11</v>
          </cell>
          <cell r="P2631">
            <v>1.4999999999999999E-2</v>
          </cell>
          <cell r="AD2631">
            <v>0</v>
          </cell>
        </row>
        <row r="2632">
          <cell r="D2632" t="str">
            <v>001055_Z11</v>
          </cell>
          <cell r="P2632">
            <v>1.4999999999999999E-2</v>
          </cell>
          <cell r="AD2632">
            <v>0</v>
          </cell>
        </row>
        <row r="2633">
          <cell r="D2633" t="str">
            <v>001055_Z11</v>
          </cell>
          <cell r="P2633">
            <v>1.4999999999999999E-2</v>
          </cell>
          <cell r="AD2633">
            <v>0</v>
          </cell>
        </row>
        <row r="2634">
          <cell r="D2634" t="str">
            <v>001055_Z11</v>
          </cell>
          <cell r="P2634">
            <v>1.4999999999999999E-2</v>
          </cell>
          <cell r="AD2634">
            <v>0</v>
          </cell>
        </row>
        <row r="2635">
          <cell r="D2635" t="str">
            <v>001055_Z11</v>
          </cell>
          <cell r="P2635">
            <v>1.4999999999999999E-2</v>
          </cell>
          <cell r="AD2635">
            <v>0</v>
          </cell>
        </row>
        <row r="2636">
          <cell r="D2636" t="str">
            <v>001055_Z11</v>
          </cell>
          <cell r="P2636">
            <v>1.4999999999999999E-2</v>
          </cell>
          <cell r="AD2636">
            <v>0</v>
          </cell>
        </row>
        <row r="2637">
          <cell r="D2637" t="str">
            <v>001056_Z11</v>
          </cell>
          <cell r="P2637">
            <v>1.4999999999999999E-2</v>
          </cell>
          <cell r="AD2637">
            <v>0</v>
          </cell>
        </row>
        <row r="2638">
          <cell r="D2638" t="str">
            <v>001056_Z11</v>
          </cell>
          <cell r="P2638">
            <v>1.4999999999999999E-2</v>
          </cell>
          <cell r="AD2638">
            <v>0</v>
          </cell>
        </row>
        <row r="2639">
          <cell r="D2639" t="str">
            <v>001056_Z11</v>
          </cell>
          <cell r="P2639">
            <v>1.4999999999999999E-2</v>
          </cell>
          <cell r="AD2639">
            <v>0</v>
          </cell>
        </row>
        <row r="2640">
          <cell r="D2640" t="str">
            <v>001056_Z11</v>
          </cell>
          <cell r="P2640">
            <v>1.4999999999999999E-2</v>
          </cell>
          <cell r="AD2640">
            <v>0</v>
          </cell>
        </row>
        <row r="2641">
          <cell r="D2641" t="str">
            <v>001056_Z11</v>
          </cell>
          <cell r="P2641">
            <v>1.4999999999999999E-2</v>
          </cell>
          <cell r="AD2641">
            <v>0</v>
          </cell>
        </row>
        <row r="2642">
          <cell r="D2642" t="str">
            <v>001056_Z11</v>
          </cell>
          <cell r="P2642">
            <v>1.4999999999999999E-2</v>
          </cell>
          <cell r="AD2642">
            <v>0</v>
          </cell>
        </row>
        <row r="2643">
          <cell r="D2643" t="str">
            <v>001060_Z11</v>
          </cell>
          <cell r="P2643">
            <v>3.6999999999999998E-2</v>
          </cell>
          <cell r="AD2643">
            <v>0</v>
          </cell>
        </row>
        <row r="2644">
          <cell r="D2644" t="str">
            <v>001060_Z11</v>
          </cell>
          <cell r="P2644">
            <v>3.6999999999999998E-2</v>
          </cell>
          <cell r="AD2644">
            <v>0</v>
          </cell>
        </row>
        <row r="2645">
          <cell r="D2645" t="str">
            <v>001060_Z11</v>
          </cell>
          <cell r="P2645">
            <v>3.6999999999999998E-2</v>
          </cell>
          <cell r="AD2645">
            <v>0</v>
          </cell>
        </row>
        <row r="2646">
          <cell r="D2646" t="str">
            <v>001060_Z11</v>
          </cell>
          <cell r="P2646">
            <v>3.6999999999999998E-2</v>
          </cell>
          <cell r="AD2646">
            <v>0</v>
          </cell>
        </row>
        <row r="2647">
          <cell r="D2647" t="str">
            <v>001060_Z11</v>
          </cell>
          <cell r="P2647">
            <v>3.6999999999999998E-2</v>
          </cell>
          <cell r="AD2647">
            <v>0</v>
          </cell>
        </row>
        <row r="2648">
          <cell r="D2648" t="str">
            <v>001060_Z11</v>
          </cell>
          <cell r="P2648">
            <v>3.6999999999999998E-2</v>
          </cell>
          <cell r="AD2648">
            <v>0</v>
          </cell>
        </row>
        <row r="2649">
          <cell r="D2649" t="str">
            <v>001061_Z11</v>
          </cell>
          <cell r="P2649">
            <v>3.6999999999999998E-2</v>
          </cell>
          <cell r="AD2649">
            <v>0</v>
          </cell>
        </row>
        <row r="2650">
          <cell r="D2650" t="str">
            <v>001061_Z11</v>
          </cell>
          <cell r="P2650">
            <v>3.6999999999999998E-2</v>
          </cell>
          <cell r="AD2650">
            <v>0</v>
          </cell>
        </row>
        <row r="2651">
          <cell r="D2651" t="str">
            <v>001061_Z11</v>
          </cell>
          <cell r="P2651">
            <v>3.6999999999999998E-2</v>
          </cell>
          <cell r="AD2651">
            <v>0</v>
          </cell>
        </row>
        <row r="2652">
          <cell r="D2652" t="str">
            <v>001061_Z11</v>
          </cell>
          <cell r="P2652">
            <v>3.6999999999999998E-2</v>
          </cell>
          <cell r="AD2652">
            <v>0</v>
          </cell>
        </row>
        <row r="2653">
          <cell r="D2653" t="str">
            <v>001061_Z11</v>
          </cell>
          <cell r="P2653">
            <v>3.6999999999999998E-2</v>
          </cell>
          <cell r="AD2653">
            <v>0</v>
          </cell>
        </row>
        <row r="2654">
          <cell r="D2654" t="str">
            <v>001061_Z11</v>
          </cell>
          <cell r="P2654">
            <v>3.6999999999999998E-2</v>
          </cell>
          <cell r="AD2654">
            <v>0</v>
          </cell>
        </row>
        <row r="2655">
          <cell r="D2655" t="str">
            <v>001062_Z11</v>
          </cell>
          <cell r="P2655">
            <v>7.4999999999999997E-3</v>
          </cell>
          <cell r="AD2655">
            <v>0</v>
          </cell>
        </row>
        <row r="2656">
          <cell r="D2656" t="str">
            <v>001062_Z11</v>
          </cell>
          <cell r="P2656">
            <v>7.4999999999999997E-3</v>
          </cell>
          <cell r="AD2656">
            <v>0</v>
          </cell>
        </row>
        <row r="2657">
          <cell r="D2657" t="str">
            <v>001062_Z11</v>
          </cell>
          <cell r="P2657">
            <v>7.4999999999999997E-3</v>
          </cell>
          <cell r="AD2657">
            <v>0</v>
          </cell>
        </row>
        <row r="2658">
          <cell r="D2658" t="str">
            <v>001062_Z11</v>
          </cell>
          <cell r="P2658">
            <v>7.4999999999999997E-3</v>
          </cell>
          <cell r="AD2658">
            <v>0</v>
          </cell>
        </row>
        <row r="2659">
          <cell r="D2659" t="str">
            <v>001062_Z11</v>
          </cell>
          <cell r="P2659">
            <v>7.4999999999999997E-3</v>
          </cell>
          <cell r="AD2659">
            <v>0</v>
          </cell>
        </row>
        <row r="2660">
          <cell r="D2660" t="str">
            <v>001062_Z11</v>
          </cell>
          <cell r="P2660">
            <v>7.4999999999999997E-3</v>
          </cell>
          <cell r="AD2660">
            <v>0</v>
          </cell>
        </row>
        <row r="2661">
          <cell r="D2661" t="str">
            <v>001063_Z11</v>
          </cell>
          <cell r="P2661">
            <v>7.4999999999999997E-2</v>
          </cell>
          <cell r="AD2661">
            <v>0</v>
          </cell>
        </row>
        <row r="2662">
          <cell r="D2662" t="str">
            <v>001063_Z11</v>
          </cell>
          <cell r="P2662">
            <v>7.4999999999999997E-2</v>
          </cell>
          <cell r="AD2662">
            <v>0</v>
          </cell>
        </row>
        <row r="2663">
          <cell r="D2663" t="str">
            <v>001063_Z11</v>
          </cell>
          <cell r="P2663">
            <v>7.4999999999999997E-2</v>
          </cell>
          <cell r="AD2663">
            <v>0</v>
          </cell>
        </row>
        <row r="2664">
          <cell r="D2664" t="str">
            <v>001063_Z11</v>
          </cell>
          <cell r="P2664">
            <v>7.4999999999999997E-2</v>
          </cell>
          <cell r="AD2664">
            <v>0</v>
          </cell>
        </row>
        <row r="2665">
          <cell r="D2665" t="str">
            <v>001063_Z11</v>
          </cell>
          <cell r="P2665">
            <v>7.4999999999999997E-2</v>
          </cell>
          <cell r="AD2665">
            <v>0</v>
          </cell>
        </row>
        <row r="2666">
          <cell r="D2666" t="str">
            <v>001063_Z11</v>
          </cell>
          <cell r="P2666">
            <v>7.4999999999999997E-2</v>
          </cell>
          <cell r="AD2666">
            <v>0</v>
          </cell>
        </row>
        <row r="2667">
          <cell r="D2667" t="str">
            <v>001064_Z11</v>
          </cell>
          <cell r="P2667">
            <v>4.4999999999999998E-2</v>
          </cell>
          <cell r="AD2667">
            <v>0</v>
          </cell>
        </row>
        <row r="2668">
          <cell r="D2668" t="str">
            <v>001064_Z11</v>
          </cell>
          <cell r="P2668">
            <v>4.4999999999999998E-2</v>
          </cell>
          <cell r="AD2668">
            <v>0</v>
          </cell>
        </row>
        <row r="2669">
          <cell r="D2669" t="str">
            <v>001064_Z11</v>
          </cell>
          <cell r="P2669">
            <v>4.4999999999999998E-2</v>
          </cell>
          <cell r="AD2669">
            <v>0</v>
          </cell>
        </row>
        <row r="2670">
          <cell r="D2670" t="str">
            <v>001064_Z11</v>
          </cell>
          <cell r="P2670">
            <v>4.4999999999999998E-2</v>
          </cell>
          <cell r="AD2670">
            <v>0</v>
          </cell>
        </row>
        <row r="2671">
          <cell r="D2671" t="str">
            <v>001064_Z11</v>
          </cell>
          <cell r="P2671">
            <v>4.4999999999999998E-2</v>
          </cell>
          <cell r="AD2671">
            <v>0</v>
          </cell>
        </row>
        <row r="2672">
          <cell r="D2672" t="str">
            <v>001064_Z11</v>
          </cell>
          <cell r="P2672">
            <v>4.4999999999999998E-2</v>
          </cell>
          <cell r="AD2672">
            <v>0</v>
          </cell>
        </row>
        <row r="2673">
          <cell r="D2673" t="str">
            <v>001066_Z11</v>
          </cell>
          <cell r="P2673">
            <v>7.4999999999999997E-2</v>
          </cell>
          <cell r="AD2673">
            <v>0</v>
          </cell>
        </row>
        <row r="2674">
          <cell r="D2674" t="str">
            <v>001066_Z11</v>
          </cell>
          <cell r="P2674">
            <v>7.4999999999999997E-2</v>
          </cell>
          <cell r="AD2674">
            <v>0</v>
          </cell>
        </row>
        <row r="2675">
          <cell r="D2675" t="str">
            <v>001066_Z11</v>
          </cell>
          <cell r="P2675">
            <v>7.4999999999999997E-2</v>
          </cell>
          <cell r="AD2675">
            <v>0</v>
          </cell>
        </row>
        <row r="2676">
          <cell r="D2676" t="str">
            <v>001066_Z11</v>
          </cell>
          <cell r="P2676">
            <v>7.4999999999999997E-2</v>
          </cell>
          <cell r="AD2676">
            <v>0</v>
          </cell>
        </row>
        <row r="2677">
          <cell r="D2677" t="str">
            <v>001066_Z11</v>
          </cell>
          <cell r="P2677">
            <v>7.4999999999999997E-2</v>
          </cell>
          <cell r="AD2677">
            <v>0</v>
          </cell>
        </row>
        <row r="2678">
          <cell r="D2678" t="str">
            <v>001066_Z11</v>
          </cell>
          <cell r="P2678">
            <v>7.4999999999999997E-2</v>
          </cell>
          <cell r="AD2678">
            <v>0</v>
          </cell>
        </row>
        <row r="2679">
          <cell r="D2679" t="str">
            <v>001068_Z11</v>
          </cell>
          <cell r="P2679">
            <v>1.4999999999999999E-2</v>
          </cell>
          <cell r="AD2679">
            <v>0</v>
          </cell>
        </row>
        <row r="2680">
          <cell r="D2680" t="str">
            <v>001069_Z11</v>
          </cell>
          <cell r="P2680">
            <v>4.4999999999999998E-2</v>
          </cell>
          <cell r="AD2680">
            <v>0</v>
          </cell>
        </row>
        <row r="2681">
          <cell r="D2681" t="str">
            <v>001069_Z11</v>
          </cell>
          <cell r="P2681">
            <v>4.4999999999999998E-2</v>
          </cell>
          <cell r="AD2681">
            <v>0</v>
          </cell>
        </row>
        <row r="2682">
          <cell r="D2682" t="str">
            <v>001069_Z11</v>
          </cell>
          <cell r="P2682">
            <v>4.4999999999999998E-2</v>
          </cell>
          <cell r="AD2682">
            <v>0</v>
          </cell>
        </row>
        <row r="2683">
          <cell r="D2683" t="str">
            <v>001069_Z11</v>
          </cell>
          <cell r="P2683">
            <v>4.4999999999999998E-2</v>
          </cell>
          <cell r="AD2683">
            <v>0</v>
          </cell>
        </row>
        <row r="2684">
          <cell r="D2684" t="str">
            <v>001069_Z11</v>
          </cell>
          <cell r="P2684">
            <v>4.4999999999999998E-2</v>
          </cell>
          <cell r="AD2684">
            <v>0</v>
          </cell>
        </row>
        <row r="2685">
          <cell r="D2685" t="str">
            <v>001069_Z11</v>
          </cell>
          <cell r="P2685">
            <v>4.4999999999999998E-2</v>
          </cell>
          <cell r="AD2685">
            <v>0</v>
          </cell>
        </row>
        <row r="2686">
          <cell r="D2686" t="str">
            <v>001070_Z11</v>
          </cell>
          <cell r="P2686">
            <v>5.5E-2</v>
          </cell>
          <cell r="AD2686">
            <v>0</v>
          </cell>
        </row>
        <row r="2687">
          <cell r="D2687" t="str">
            <v>001070_Z11</v>
          </cell>
          <cell r="P2687">
            <v>5.5E-2</v>
          </cell>
          <cell r="AD2687">
            <v>0</v>
          </cell>
        </row>
        <row r="2688">
          <cell r="D2688" t="str">
            <v>001070_Z11</v>
          </cell>
          <cell r="P2688">
            <v>5.5E-2</v>
          </cell>
          <cell r="AD2688">
            <v>0</v>
          </cell>
        </row>
        <row r="2689">
          <cell r="D2689" t="str">
            <v>001070_Z11</v>
          </cell>
          <cell r="P2689">
            <v>5.5E-2</v>
          </cell>
          <cell r="AD2689">
            <v>0</v>
          </cell>
        </row>
        <row r="2690">
          <cell r="D2690" t="str">
            <v>001070_Z11</v>
          </cell>
          <cell r="P2690">
            <v>5.5E-2</v>
          </cell>
          <cell r="AD2690">
            <v>0</v>
          </cell>
        </row>
        <row r="2691">
          <cell r="D2691" t="str">
            <v>001070_Z11</v>
          </cell>
          <cell r="P2691">
            <v>5.5E-2</v>
          </cell>
          <cell r="AD2691">
            <v>0</v>
          </cell>
        </row>
        <row r="2692">
          <cell r="D2692" t="str">
            <v>001071_Z11</v>
          </cell>
          <cell r="P2692">
            <v>4.4999999999999998E-2</v>
          </cell>
          <cell r="AD2692">
            <v>0</v>
          </cell>
        </row>
        <row r="2693">
          <cell r="D2693" t="str">
            <v>001071_Z11</v>
          </cell>
          <cell r="P2693">
            <v>4.4999999999999998E-2</v>
          </cell>
          <cell r="AD2693">
            <v>0</v>
          </cell>
        </row>
        <row r="2694">
          <cell r="D2694" t="str">
            <v>001071_Z11</v>
          </cell>
          <cell r="P2694">
            <v>4.4999999999999998E-2</v>
          </cell>
          <cell r="AD2694">
            <v>0</v>
          </cell>
        </row>
        <row r="2695">
          <cell r="D2695" t="str">
            <v>001071_Z11</v>
          </cell>
          <cell r="P2695">
            <v>4.4999999999999998E-2</v>
          </cell>
          <cell r="AD2695">
            <v>0</v>
          </cell>
        </row>
        <row r="2696">
          <cell r="D2696" t="str">
            <v>001071_Z11</v>
          </cell>
          <cell r="P2696">
            <v>4.4999999999999998E-2</v>
          </cell>
          <cell r="AD2696">
            <v>0</v>
          </cell>
        </row>
        <row r="2697">
          <cell r="D2697" t="str">
            <v>001071_Z11</v>
          </cell>
          <cell r="P2697">
            <v>4.4999999999999998E-2</v>
          </cell>
          <cell r="AD2697">
            <v>0</v>
          </cell>
        </row>
        <row r="2698">
          <cell r="D2698" t="str">
            <v>001072_Z11</v>
          </cell>
          <cell r="P2698">
            <v>0.13</v>
          </cell>
          <cell r="AD2698">
            <v>0</v>
          </cell>
        </row>
        <row r="2699">
          <cell r="D2699" t="str">
            <v>001072_Z11</v>
          </cell>
          <cell r="P2699">
            <v>0.13</v>
          </cell>
          <cell r="AD2699">
            <v>0</v>
          </cell>
        </row>
        <row r="2700">
          <cell r="D2700" t="str">
            <v>001072_Z11</v>
          </cell>
          <cell r="P2700">
            <v>0.13200000000000001</v>
          </cell>
          <cell r="AD2700">
            <v>0</v>
          </cell>
        </row>
        <row r="2701">
          <cell r="D2701" t="str">
            <v>001072_Z11</v>
          </cell>
          <cell r="P2701">
            <v>0.13200000000000001</v>
          </cell>
          <cell r="AD2701">
            <v>0</v>
          </cell>
        </row>
        <row r="2702">
          <cell r="D2702" t="str">
            <v>001072_Z11</v>
          </cell>
          <cell r="P2702">
            <v>0.13200000000000001</v>
          </cell>
          <cell r="AD2702">
            <v>0</v>
          </cell>
        </row>
        <row r="2703">
          <cell r="D2703" t="str">
            <v>001072_Z11</v>
          </cell>
          <cell r="P2703">
            <v>0.13200000000000001</v>
          </cell>
          <cell r="AD2703">
            <v>0</v>
          </cell>
        </row>
        <row r="2704">
          <cell r="D2704" t="str">
            <v>001073_Z11</v>
          </cell>
          <cell r="P2704">
            <v>5.5E-2</v>
          </cell>
          <cell r="AD2704">
            <v>0</v>
          </cell>
        </row>
        <row r="2705">
          <cell r="D2705" t="str">
            <v>001073_Z11</v>
          </cell>
          <cell r="P2705">
            <v>5.5E-2</v>
          </cell>
          <cell r="AD2705">
            <v>0</v>
          </cell>
        </row>
        <row r="2706">
          <cell r="D2706" t="str">
            <v>001073_Z11</v>
          </cell>
          <cell r="P2706">
            <v>5.5E-2</v>
          </cell>
          <cell r="AD2706">
            <v>0</v>
          </cell>
        </row>
        <row r="2707">
          <cell r="D2707" t="str">
            <v>001073_Z11</v>
          </cell>
          <cell r="P2707">
            <v>5.5E-2</v>
          </cell>
          <cell r="AD2707">
            <v>0</v>
          </cell>
        </row>
        <row r="2708">
          <cell r="D2708" t="str">
            <v>001073_Z11</v>
          </cell>
          <cell r="P2708">
            <v>5.5E-2</v>
          </cell>
          <cell r="AD2708">
            <v>0</v>
          </cell>
        </row>
        <row r="2709">
          <cell r="D2709" t="str">
            <v>001073_Z11</v>
          </cell>
          <cell r="P2709">
            <v>5.5E-2</v>
          </cell>
          <cell r="AD2709">
            <v>0</v>
          </cell>
        </row>
        <row r="2710">
          <cell r="D2710" t="str">
            <v>001074_Z11</v>
          </cell>
          <cell r="P2710">
            <v>1.0999999999999999E-2</v>
          </cell>
          <cell r="AD2710">
            <v>0</v>
          </cell>
        </row>
        <row r="2711">
          <cell r="D2711" t="str">
            <v>001074_Z11</v>
          </cell>
          <cell r="P2711">
            <v>1.0999999999999999E-2</v>
          </cell>
          <cell r="AD2711">
            <v>0</v>
          </cell>
        </row>
        <row r="2712">
          <cell r="D2712" t="str">
            <v>001074_Z11</v>
          </cell>
          <cell r="P2712">
            <v>1.0999999999999999E-2</v>
          </cell>
          <cell r="AD2712">
            <v>0</v>
          </cell>
        </row>
        <row r="2713">
          <cell r="D2713" t="str">
            <v>001074_Z11</v>
          </cell>
          <cell r="P2713">
            <v>1.0999999999999999E-2</v>
          </cell>
          <cell r="AD2713">
            <v>0</v>
          </cell>
        </row>
        <row r="2714">
          <cell r="D2714" t="str">
            <v>001074_Z11</v>
          </cell>
          <cell r="P2714">
            <v>1.0999999999999999E-2</v>
          </cell>
          <cell r="AD2714">
            <v>0</v>
          </cell>
        </row>
        <row r="2715">
          <cell r="D2715" t="str">
            <v>001074_Z11</v>
          </cell>
          <cell r="P2715">
            <v>1.0999999999999999E-2</v>
          </cell>
          <cell r="AD2715">
            <v>0</v>
          </cell>
        </row>
        <row r="2716">
          <cell r="D2716" t="str">
            <v>001075_Z11</v>
          </cell>
          <cell r="P2716">
            <v>1.4999999999999999E-2</v>
          </cell>
          <cell r="AD2716">
            <v>0</v>
          </cell>
        </row>
        <row r="2717">
          <cell r="D2717" t="str">
            <v>001075_Z11</v>
          </cell>
          <cell r="P2717">
            <v>1.4999999999999999E-2</v>
          </cell>
          <cell r="AD2717">
            <v>0</v>
          </cell>
        </row>
        <row r="2718">
          <cell r="D2718" t="str">
            <v>001075_Z11</v>
          </cell>
          <cell r="P2718">
            <v>1.4999999999999999E-2</v>
          </cell>
          <cell r="AD2718">
            <v>0</v>
          </cell>
        </row>
        <row r="2719">
          <cell r="D2719" t="str">
            <v>001075_Z11</v>
          </cell>
          <cell r="P2719">
            <v>1.4999999999999999E-2</v>
          </cell>
          <cell r="AD2719">
            <v>0</v>
          </cell>
        </row>
        <row r="2720">
          <cell r="D2720" t="str">
            <v>001075_Z11</v>
          </cell>
          <cell r="P2720">
            <v>1.4999999999999999E-2</v>
          </cell>
          <cell r="AD2720">
            <v>0</v>
          </cell>
        </row>
        <row r="2721">
          <cell r="D2721" t="str">
            <v>001075_Z11</v>
          </cell>
          <cell r="P2721">
            <v>1.4999999999999999E-2</v>
          </cell>
          <cell r="AD2721">
            <v>0</v>
          </cell>
        </row>
        <row r="2722">
          <cell r="D2722" t="str">
            <v>001076_Z11</v>
          </cell>
          <cell r="P2722">
            <v>3.0000000000000001E-3</v>
          </cell>
          <cell r="AD2722">
            <v>0</v>
          </cell>
        </row>
        <row r="2723">
          <cell r="D2723" t="str">
            <v>001076_Z11</v>
          </cell>
          <cell r="P2723">
            <v>3.0000000000000001E-3</v>
          </cell>
          <cell r="AD2723">
            <v>0</v>
          </cell>
        </row>
        <row r="2724">
          <cell r="D2724" t="str">
            <v>001076_Z11</v>
          </cell>
          <cell r="P2724">
            <v>3.0000000000000001E-3</v>
          </cell>
          <cell r="AD2724">
            <v>0</v>
          </cell>
        </row>
        <row r="2725">
          <cell r="D2725" t="str">
            <v>001076_Z11</v>
          </cell>
          <cell r="P2725">
            <v>3.0000000000000001E-3</v>
          </cell>
          <cell r="AD2725">
            <v>0</v>
          </cell>
        </row>
        <row r="2726">
          <cell r="D2726" t="str">
            <v>001076_Z11</v>
          </cell>
          <cell r="P2726">
            <v>3.0000000000000001E-3</v>
          </cell>
          <cell r="AD2726">
            <v>0</v>
          </cell>
        </row>
        <row r="2727">
          <cell r="D2727" t="str">
            <v>001076_Z11</v>
          </cell>
          <cell r="P2727">
            <v>3.0000000000000001E-3</v>
          </cell>
          <cell r="AD2727">
            <v>0</v>
          </cell>
        </row>
        <row r="2728">
          <cell r="D2728" t="str">
            <v>001077_Z11</v>
          </cell>
          <cell r="P2728">
            <v>1.4999999999999999E-2</v>
          </cell>
          <cell r="AD2728">
            <v>0</v>
          </cell>
        </row>
        <row r="2729">
          <cell r="D2729" t="str">
            <v>001077_Z11</v>
          </cell>
          <cell r="P2729">
            <v>1.4999999999999999E-2</v>
          </cell>
          <cell r="AD2729">
            <v>0</v>
          </cell>
        </row>
        <row r="2730">
          <cell r="D2730" t="str">
            <v>001077_Z11</v>
          </cell>
          <cell r="P2730">
            <v>1.4999999999999999E-2</v>
          </cell>
          <cell r="AD2730">
            <v>0</v>
          </cell>
        </row>
        <row r="2731">
          <cell r="D2731" t="str">
            <v>001077_Z11</v>
          </cell>
          <cell r="P2731">
            <v>1.4999999999999999E-2</v>
          </cell>
          <cell r="AD2731">
            <v>0</v>
          </cell>
        </row>
        <row r="2732">
          <cell r="D2732" t="str">
            <v>001077_Z11</v>
          </cell>
          <cell r="P2732">
            <v>1.4999999999999999E-2</v>
          </cell>
          <cell r="AD2732">
            <v>0</v>
          </cell>
        </row>
        <row r="2733">
          <cell r="D2733" t="str">
            <v>001077_Z11</v>
          </cell>
          <cell r="P2733">
            <v>1.4999999999999999E-2</v>
          </cell>
          <cell r="AD2733">
            <v>0</v>
          </cell>
        </row>
        <row r="2734">
          <cell r="D2734" t="str">
            <v>001078_Z11</v>
          </cell>
          <cell r="P2734">
            <v>1.8499999999999999E-2</v>
          </cell>
          <cell r="AD2734">
            <v>0</v>
          </cell>
        </row>
        <row r="2735">
          <cell r="D2735" t="str">
            <v>001078_Z11</v>
          </cell>
          <cell r="P2735">
            <v>1.8499999999999999E-2</v>
          </cell>
          <cell r="AD2735">
            <v>0</v>
          </cell>
        </row>
        <row r="2736">
          <cell r="D2736" t="str">
            <v>001078_Z11</v>
          </cell>
          <cell r="P2736">
            <v>1.8499999999999999E-2</v>
          </cell>
          <cell r="AD2736">
            <v>0</v>
          </cell>
        </row>
        <row r="2737">
          <cell r="D2737" t="str">
            <v>001078_Z11</v>
          </cell>
          <cell r="P2737">
            <v>1.8499999999999999E-2</v>
          </cell>
          <cell r="AD2737">
            <v>0</v>
          </cell>
        </row>
        <row r="2738">
          <cell r="D2738" t="str">
            <v>001078_Z11</v>
          </cell>
          <cell r="P2738">
            <v>1.8499999999999999E-2</v>
          </cell>
          <cell r="AD2738">
            <v>0</v>
          </cell>
        </row>
        <row r="2739">
          <cell r="D2739" t="str">
            <v>001078_Z11</v>
          </cell>
          <cell r="P2739">
            <v>1.8499999999999999E-2</v>
          </cell>
          <cell r="AD2739">
            <v>0</v>
          </cell>
        </row>
        <row r="2740">
          <cell r="D2740" t="str">
            <v>001080_Z11</v>
          </cell>
          <cell r="P2740">
            <v>0.03</v>
          </cell>
          <cell r="AD2740">
            <v>0</v>
          </cell>
        </row>
        <row r="2741">
          <cell r="D2741" t="str">
            <v>001080_Z11</v>
          </cell>
          <cell r="P2741">
            <v>0.03</v>
          </cell>
          <cell r="AD2741">
            <v>0</v>
          </cell>
        </row>
        <row r="2742">
          <cell r="D2742" t="str">
            <v>001080_Z11</v>
          </cell>
          <cell r="P2742">
            <v>0.03</v>
          </cell>
          <cell r="AD2742">
            <v>0</v>
          </cell>
        </row>
        <row r="2743">
          <cell r="D2743" t="str">
            <v>001080_Z11</v>
          </cell>
          <cell r="P2743">
            <v>0.03</v>
          </cell>
          <cell r="AD2743">
            <v>0</v>
          </cell>
        </row>
        <row r="2744">
          <cell r="D2744" t="str">
            <v>001080_Z11</v>
          </cell>
          <cell r="P2744">
            <v>0.03</v>
          </cell>
          <cell r="AD2744">
            <v>0</v>
          </cell>
        </row>
        <row r="2745">
          <cell r="D2745" t="str">
            <v>001080_Z11</v>
          </cell>
          <cell r="P2745">
            <v>0.03</v>
          </cell>
          <cell r="AD2745">
            <v>0</v>
          </cell>
        </row>
        <row r="2746">
          <cell r="D2746" t="str">
            <v>001081_Z11</v>
          </cell>
          <cell r="P2746">
            <v>6.8000000000000005E-2</v>
          </cell>
          <cell r="AD2746">
            <v>0</v>
          </cell>
        </row>
        <row r="2747">
          <cell r="D2747" t="str">
            <v>001081_Z11</v>
          </cell>
          <cell r="P2747">
            <v>6.8000000000000005E-2</v>
          </cell>
          <cell r="AD2747">
            <v>0</v>
          </cell>
        </row>
        <row r="2748">
          <cell r="D2748" t="str">
            <v>001081_Z11</v>
          </cell>
          <cell r="P2748">
            <v>6.8000000000000005E-2</v>
          </cell>
          <cell r="AD2748">
            <v>0</v>
          </cell>
        </row>
        <row r="2749">
          <cell r="D2749" t="str">
            <v>001081_Z11</v>
          </cell>
          <cell r="P2749">
            <v>6.8000000000000005E-2</v>
          </cell>
          <cell r="AD2749">
            <v>0</v>
          </cell>
        </row>
        <row r="2750">
          <cell r="D2750" t="str">
            <v>001081_Z11</v>
          </cell>
          <cell r="P2750">
            <v>6.8000000000000005E-2</v>
          </cell>
          <cell r="AD2750">
            <v>0</v>
          </cell>
        </row>
        <row r="2751">
          <cell r="D2751" t="str">
            <v>001081_Z11</v>
          </cell>
          <cell r="P2751">
            <v>6.8000000000000005E-2</v>
          </cell>
          <cell r="AD2751">
            <v>0</v>
          </cell>
        </row>
        <row r="2752">
          <cell r="D2752" t="str">
            <v>001082_Z11</v>
          </cell>
          <cell r="P2752">
            <v>0.1</v>
          </cell>
          <cell r="AD2752">
            <v>0</v>
          </cell>
        </row>
        <row r="2753">
          <cell r="D2753" t="str">
            <v>001082_Z11</v>
          </cell>
          <cell r="P2753">
            <v>0.1</v>
          </cell>
          <cell r="AD2753">
            <v>0</v>
          </cell>
        </row>
        <row r="2754">
          <cell r="D2754" t="str">
            <v>001082_Z11</v>
          </cell>
          <cell r="P2754">
            <v>0.1</v>
          </cell>
          <cell r="AD2754">
            <v>0</v>
          </cell>
        </row>
        <row r="2755">
          <cell r="D2755" t="str">
            <v>001082_Z11</v>
          </cell>
          <cell r="P2755">
            <v>0.1</v>
          </cell>
          <cell r="AD2755">
            <v>0</v>
          </cell>
        </row>
        <row r="2756">
          <cell r="D2756" t="str">
            <v>001082_Z11</v>
          </cell>
          <cell r="P2756">
            <v>0.1</v>
          </cell>
          <cell r="AD2756">
            <v>0</v>
          </cell>
        </row>
        <row r="2757">
          <cell r="D2757" t="str">
            <v>001082_Z11</v>
          </cell>
          <cell r="P2757">
            <v>0.1</v>
          </cell>
          <cell r="AD2757">
            <v>0</v>
          </cell>
        </row>
        <row r="2758">
          <cell r="D2758" t="str">
            <v>001083_Z11</v>
          </cell>
          <cell r="P2758">
            <v>4.3999999999999997E-2</v>
          </cell>
          <cell r="AD2758">
            <v>0</v>
          </cell>
        </row>
        <row r="2759">
          <cell r="D2759" t="str">
            <v>001083_Z11</v>
          </cell>
          <cell r="P2759">
            <v>4.3999999999999997E-2</v>
          </cell>
          <cell r="AD2759">
            <v>0</v>
          </cell>
        </row>
        <row r="2760">
          <cell r="D2760" t="str">
            <v>001083_Z11</v>
          </cell>
          <cell r="P2760">
            <v>4.3999999999999997E-2</v>
          </cell>
          <cell r="AD2760">
            <v>0</v>
          </cell>
        </row>
        <row r="2761">
          <cell r="D2761" t="str">
            <v>001083_Z11</v>
          </cell>
          <cell r="P2761">
            <v>4.3999999999999997E-2</v>
          </cell>
          <cell r="AD2761">
            <v>0</v>
          </cell>
        </row>
        <row r="2762">
          <cell r="D2762" t="str">
            <v>001083_Z11</v>
          </cell>
          <cell r="P2762">
            <v>4.3999999999999997E-2</v>
          </cell>
          <cell r="AD2762">
            <v>0</v>
          </cell>
        </row>
        <row r="2763">
          <cell r="D2763" t="str">
            <v>001091_Z11</v>
          </cell>
          <cell r="P2763">
            <v>0.3</v>
          </cell>
          <cell r="AD2763">
            <v>0</v>
          </cell>
        </row>
        <row r="2764">
          <cell r="D2764" t="str">
            <v>001091_Z11</v>
          </cell>
          <cell r="P2764">
            <v>0.3</v>
          </cell>
          <cell r="AD2764">
            <v>0</v>
          </cell>
        </row>
        <row r="2765">
          <cell r="D2765" t="str">
            <v>001091_Z11</v>
          </cell>
          <cell r="P2765">
            <v>0.3</v>
          </cell>
          <cell r="AD2765">
            <v>0</v>
          </cell>
        </row>
        <row r="2766">
          <cell r="D2766" t="str">
            <v>001091_Z11</v>
          </cell>
          <cell r="P2766">
            <v>0.3</v>
          </cell>
          <cell r="AD2766">
            <v>0</v>
          </cell>
        </row>
        <row r="2767">
          <cell r="D2767" t="str">
            <v>001091_Z11</v>
          </cell>
          <cell r="P2767">
            <v>0.3</v>
          </cell>
          <cell r="AD2767">
            <v>0</v>
          </cell>
        </row>
        <row r="2768">
          <cell r="D2768" t="str">
            <v>001091_Z11</v>
          </cell>
          <cell r="P2768">
            <v>0.3</v>
          </cell>
          <cell r="AD2768">
            <v>0</v>
          </cell>
        </row>
        <row r="2769">
          <cell r="D2769" t="str">
            <v>001092_Z11</v>
          </cell>
          <cell r="P2769">
            <v>3.6999999999999998E-2</v>
          </cell>
          <cell r="AD2769">
            <v>0</v>
          </cell>
        </row>
        <row r="2770">
          <cell r="D2770" t="str">
            <v>001092_Z11</v>
          </cell>
          <cell r="P2770">
            <v>3.6999999999999998E-2</v>
          </cell>
          <cell r="AD2770">
            <v>0</v>
          </cell>
        </row>
        <row r="2771">
          <cell r="D2771" t="str">
            <v>001092_Z11</v>
          </cell>
          <cell r="P2771">
            <v>3.6999999999999998E-2</v>
          </cell>
          <cell r="AD2771">
            <v>0</v>
          </cell>
        </row>
        <row r="2772">
          <cell r="D2772" t="str">
            <v>001092_Z11</v>
          </cell>
          <cell r="P2772">
            <v>3.6999999999999998E-2</v>
          </cell>
          <cell r="AD2772">
            <v>0</v>
          </cell>
        </row>
        <row r="2773">
          <cell r="D2773" t="str">
            <v>001092_Z11</v>
          </cell>
          <cell r="P2773">
            <v>3.6999999999999998E-2</v>
          </cell>
          <cell r="AD2773">
            <v>0</v>
          </cell>
        </row>
        <row r="2774">
          <cell r="D2774" t="str">
            <v>001092_Z11</v>
          </cell>
          <cell r="P2774">
            <v>3.6999999999999998E-2</v>
          </cell>
          <cell r="AD2774">
            <v>0</v>
          </cell>
        </row>
        <row r="2775">
          <cell r="D2775" t="str">
            <v>001093_Z11</v>
          </cell>
          <cell r="P2775">
            <v>0.04</v>
          </cell>
          <cell r="AD2775">
            <v>0</v>
          </cell>
        </row>
        <row r="2776">
          <cell r="D2776" t="str">
            <v>001093_Z11</v>
          </cell>
          <cell r="P2776">
            <v>0.04</v>
          </cell>
          <cell r="AD2776">
            <v>0</v>
          </cell>
        </row>
        <row r="2777">
          <cell r="D2777" t="str">
            <v>001093_Z11</v>
          </cell>
          <cell r="P2777">
            <v>0.04</v>
          </cell>
          <cell r="AD2777">
            <v>0</v>
          </cell>
        </row>
        <row r="2778">
          <cell r="D2778" t="str">
            <v>001093_Z11</v>
          </cell>
          <cell r="P2778">
            <v>0.04</v>
          </cell>
          <cell r="AD2778">
            <v>0</v>
          </cell>
        </row>
        <row r="2779">
          <cell r="D2779" t="str">
            <v>001093_Z11</v>
          </cell>
          <cell r="P2779">
            <v>0.04</v>
          </cell>
          <cell r="AD2779">
            <v>0</v>
          </cell>
        </row>
        <row r="2780">
          <cell r="D2780" t="str">
            <v>001093_Z11</v>
          </cell>
          <cell r="P2780">
            <v>0.04</v>
          </cell>
          <cell r="AD2780">
            <v>0</v>
          </cell>
        </row>
        <row r="2781">
          <cell r="D2781" t="str">
            <v>001094_Z11</v>
          </cell>
          <cell r="P2781">
            <v>0.04</v>
          </cell>
          <cell r="AD2781">
            <v>0</v>
          </cell>
        </row>
        <row r="2782">
          <cell r="D2782" t="str">
            <v>001094_Z11</v>
          </cell>
          <cell r="P2782">
            <v>0.04</v>
          </cell>
          <cell r="AD2782">
            <v>0</v>
          </cell>
        </row>
        <row r="2783">
          <cell r="D2783" t="str">
            <v>001094_Z11</v>
          </cell>
          <cell r="P2783">
            <v>0.04</v>
          </cell>
          <cell r="AD2783">
            <v>0</v>
          </cell>
        </row>
        <row r="2784">
          <cell r="D2784" t="str">
            <v>001094_Z11</v>
          </cell>
          <cell r="P2784">
            <v>0.04</v>
          </cell>
          <cell r="AD2784">
            <v>0</v>
          </cell>
        </row>
        <row r="2785">
          <cell r="D2785" t="str">
            <v>001094_Z11</v>
          </cell>
          <cell r="P2785">
            <v>0.04</v>
          </cell>
          <cell r="AD2785">
            <v>0</v>
          </cell>
        </row>
        <row r="2786">
          <cell r="D2786" t="str">
            <v>001094_Z11</v>
          </cell>
          <cell r="P2786">
            <v>0.04</v>
          </cell>
          <cell r="AD2786">
            <v>0</v>
          </cell>
        </row>
        <row r="2787">
          <cell r="D2787" t="str">
            <v>001101_Z11</v>
          </cell>
          <cell r="P2787">
            <v>5.5E-2</v>
          </cell>
          <cell r="AD2787">
            <v>0</v>
          </cell>
        </row>
        <row r="2788">
          <cell r="D2788" t="str">
            <v>001101_Z11</v>
          </cell>
          <cell r="P2788">
            <v>5.5E-2</v>
          </cell>
          <cell r="AD2788">
            <v>0</v>
          </cell>
        </row>
        <row r="2789">
          <cell r="D2789" t="str">
            <v>001101_Z11</v>
          </cell>
          <cell r="P2789">
            <v>5.5E-2</v>
          </cell>
          <cell r="AD2789">
            <v>0</v>
          </cell>
        </row>
        <row r="2790">
          <cell r="D2790" t="str">
            <v>001101_Z11</v>
          </cell>
          <cell r="P2790">
            <v>5.5E-2</v>
          </cell>
          <cell r="AD2790">
            <v>0</v>
          </cell>
        </row>
        <row r="2791">
          <cell r="D2791" t="str">
            <v>001101_Z11</v>
          </cell>
          <cell r="P2791">
            <v>5.5E-2</v>
          </cell>
          <cell r="AD2791">
            <v>0</v>
          </cell>
        </row>
        <row r="2792">
          <cell r="D2792" t="str">
            <v>001101_Z11</v>
          </cell>
          <cell r="P2792">
            <v>5.5E-2</v>
          </cell>
          <cell r="AD2792">
            <v>0</v>
          </cell>
        </row>
        <row r="2793">
          <cell r="D2793" t="str">
            <v>001103_Z11</v>
          </cell>
          <cell r="P2793">
            <v>0.04</v>
          </cell>
          <cell r="AD2793">
            <v>0</v>
          </cell>
        </row>
        <row r="2794">
          <cell r="D2794" t="str">
            <v>001103_Z11</v>
          </cell>
          <cell r="P2794">
            <v>0.04</v>
          </cell>
          <cell r="AD2794">
            <v>0</v>
          </cell>
        </row>
        <row r="2795">
          <cell r="D2795" t="str">
            <v>001103_Z11</v>
          </cell>
          <cell r="P2795">
            <v>0.04</v>
          </cell>
          <cell r="AD2795">
            <v>0</v>
          </cell>
        </row>
        <row r="2796">
          <cell r="D2796" t="str">
            <v>001103_Z11</v>
          </cell>
          <cell r="P2796">
            <v>0.04</v>
          </cell>
          <cell r="AD2796">
            <v>0</v>
          </cell>
        </row>
        <row r="2797">
          <cell r="D2797" t="str">
            <v>001103_Z11</v>
          </cell>
          <cell r="P2797">
            <v>0.04</v>
          </cell>
          <cell r="AD2797">
            <v>0</v>
          </cell>
        </row>
        <row r="2798">
          <cell r="D2798" t="str">
            <v>001103_Z11</v>
          </cell>
          <cell r="P2798">
            <v>0.04</v>
          </cell>
          <cell r="AD2798">
            <v>0</v>
          </cell>
        </row>
        <row r="2799">
          <cell r="D2799" t="str">
            <v>001104_Z11</v>
          </cell>
          <cell r="P2799">
            <v>0.03</v>
          </cell>
          <cell r="AD2799">
            <v>0</v>
          </cell>
        </row>
        <row r="2800">
          <cell r="D2800" t="str">
            <v>001104_Z11</v>
          </cell>
          <cell r="P2800">
            <v>0.03</v>
          </cell>
          <cell r="AD2800">
            <v>0</v>
          </cell>
        </row>
        <row r="2801">
          <cell r="D2801" t="str">
            <v>001104_Z11</v>
          </cell>
          <cell r="P2801">
            <v>0.03</v>
          </cell>
          <cell r="AD2801">
            <v>0</v>
          </cell>
        </row>
        <row r="2802">
          <cell r="D2802" t="str">
            <v>001104_Z11</v>
          </cell>
          <cell r="P2802">
            <v>0.03</v>
          </cell>
          <cell r="AD2802">
            <v>0</v>
          </cell>
        </row>
        <row r="2803">
          <cell r="D2803" t="str">
            <v>001104_Z11</v>
          </cell>
          <cell r="P2803">
            <v>0.03</v>
          </cell>
          <cell r="AD2803">
            <v>0</v>
          </cell>
        </row>
        <row r="2804">
          <cell r="D2804" t="str">
            <v>001104_Z11</v>
          </cell>
          <cell r="P2804">
            <v>0.03</v>
          </cell>
          <cell r="AD2804">
            <v>0</v>
          </cell>
        </row>
        <row r="2805">
          <cell r="D2805" t="str">
            <v>001110_Z11</v>
          </cell>
          <cell r="P2805">
            <v>0.43</v>
          </cell>
          <cell r="AD2805">
            <v>0</v>
          </cell>
        </row>
        <row r="2806">
          <cell r="D2806" t="str">
            <v>001110_Z11</v>
          </cell>
          <cell r="P2806">
            <v>0.43</v>
          </cell>
          <cell r="AD2806">
            <v>0</v>
          </cell>
        </row>
        <row r="2807">
          <cell r="D2807" t="str">
            <v>001110_Z11</v>
          </cell>
          <cell r="P2807">
            <v>0.43</v>
          </cell>
          <cell r="AD2807">
            <v>0</v>
          </cell>
        </row>
        <row r="2808">
          <cell r="D2808" t="str">
            <v>001110_Z11</v>
          </cell>
          <cell r="P2808">
            <v>0.43</v>
          </cell>
          <cell r="AD2808">
            <v>0</v>
          </cell>
        </row>
        <row r="2809">
          <cell r="D2809" t="str">
            <v>001110_Z11</v>
          </cell>
          <cell r="P2809">
            <v>0.43</v>
          </cell>
          <cell r="AD2809">
            <v>0</v>
          </cell>
        </row>
        <row r="2810">
          <cell r="D2810" t="str">
            <v>001110_Z11</v>
          </cell>
          <cell r="P2810">
            <v>0.43</v>
          </cell>
          <cell r="AD2810">
            <v>0</v>
          </cell>
        </row>
        <row r="2811">
          <cell r="D2811" t="str">
            <v>001111_Z11</v>
          </cell>
          <cell r="P2811">
            <v>0.5</v>
          </cell>
          <cell r="AD2811">
            <v>0</v>
          </cell>
        </row>
        <row r="2812">
          <cell r="D2812" t="str">
            <v>001111_Z11</v>
          </cell>
          <cell r="P2812">
            <v>0.5</v>
          </cell>
          <cell r="AD2812">
            <v>0</v>
          </cell>
        </row>
        <row r="2813">
          <cell r="D2813" t="str">
            <v>001111_Z11</v>
          </cell>
          <cell r="P2813">
            <v>0.5</v>
          </cell>
          <cell r="AD2813">
            <v>0</v>
          </cell>
        </row>
        <row r="2814">
          <cell r="D2814" t="str">
            <v>001111_Z11</v>
          </cell>
          <cell r="P2814">
            <v>0.5</v>
          </cell>
          <cell r="AD2814">
            <v>0</v>
          </cell>
        </row>
        <row r="2815">
          <cell r="D2815" t="str">
            <v>001111_Z11</v>
          </cell>
          <cell r="P2815">
            <v>0.5</v>
          </cell>
          <cell r="AD2815">
            <v>0</v>
          </cell>
        </row>
        <row r="2816">
          <cell r="D2816" t="str">
            <v>001111_Z11</v>
          </cell>
          <cell r="P2816">
            <v>0.5</v>
          </cell>
          <cell r="AD2816">
            <v>0</v>
          </cell>
        </row>
        <row r="2817">
          <cell r="D2817" t="str">
            <v>001112_Z11</v>
          </cell>
          <cell r="P2817">
            <v>7.4999999999999997E-2</v>
          </cell>
          <cell r="AD2817">
            <v>0</v>
          </cell>
        </row>
        <row r="2818">
          <cell r="D2818" t="str">
            <v>001112_Z11</v>
          </cell>
          <cell r="P2818">
            <v>7.4999999999999997E-2</v>
          </cell>
          <cell r="AD2818">
            <v>0</v>
          </cell>
        </row>
        <row r="2819">
          <cell r="D2819" t="str">
            <v>001112_Z11</v>
          </cell>
          <cell r="P2819">
            <v>7.4999999999999997E-2</v>
          </cell>
          <cell r="AD2819">
            <v>0</v>
          </cell>
        </row>
        <row r="2820">
          <cell r="D2820" t="str">
            <v>001112_Z11</v>
          </cell>
          <cell r="P2820">
            <v>7.4999999999999997E-2</v>
          </cell>
          <cell r="AD2820">
            <v>0</v>
          </cell>
        </row>
        <row r="2821">
          <cell r="D2821" t="str">
            <v>001112_Z11</v>
          </cell>
          <cell r="P2821">
            <v>7.4999999999999997E-2</v>
          </cell>
          <cell r="AD2821">
            <v>0</v>
          </cell>
        </row>
        <row r="2822">
          <cell r="D2822" t="str">
            <v>001112_Z11</v>
          </cell>
          <cell r="P2822">
            <v>7.4999999999999997E-2</v>
          </cell>
          <cell r="AD2822">
            <v>0</v>
          </cell>
        </row>
        <row r="2823">
          <cell r="D2823" t="str">
            <v>001113_Z11</v>
          </cell>
          <cell r="P2823">
            <v>0.2</v>
          </cell>
          <cell r="AD2823">
            <v>0</v>
          </cell>
        </row>
        <row r="2824">
          <cell r="D2824" t="str">
            <v>001113_Z11</v>
          </cell>
          <cell r="P2824">
            <v>0.2</v>
          </cell>
          <cell r="AD2824">
            <v>0</v>
          </cell>
        </row>
        <row r="2825">
          <cell r="D2825" t="str">
            <v>001113_Z11</v>
          </cell>
          <cell r="P2825">
            <v>0.2</v>
          </cell>
          <cell r="AD2825">
            <v>0</v>
          </cell>
        </row>
        <row r="2826">
          <cell r="D2826" t="str">
            <v>001113_Z11</v>
          </cell>
          <cell r="P2826">
            <v>0.2</v>
          </cell>
          <cell r="AD2826">
            <v>0</v>
          </cell>
        </row>
        <row r="2827">
          <cell r="D2827" t="str">
            <v>001113_Z11</v>
          </cell>
          <cell r="P2827">
            <v>0.2</v>
          </cell>
          <cell r="AD2827">
            <v>0</v>
          </cell>
        </row>
        <row r="2828">
          <cell r="D2828" t="str">
            <v>001113_Z11</v>
          </cell>
          <cell r="P2828">
            <v>0.2</v>
          </cell>
          <cell r="AD2828">
            <v>0</v>
          </cell>
        </row>
        <row r="2829">
          <cell r="D2829" t="str">
            <v>001114_Z11</v>
          </cell>
          <cell r="P2829">
            <v>4.4999999999999998E-2</v>
          </cell>
          <cell r="AD2829">
            <v>0</v>
          </cell>
        </row>
        <row r="2830">
          <cell r="D2830" t="str">
            <v>001114_Z11</v>
          </cell>
          <cell r="P2830">
            <v>4.4999999999999998E-2</v>
          </cell>
          <cell r="AD2830">
            <v>0</v>
          </cell>
        </row>
        <row r="2831">
          <cell r="D2831" t="str">
            <v>001114_Z11</v>
          </cell>
          <cell r="P2831">
            <v>4.4999999999999998E-2</v>
          </cell>
          <cell r="AD2831">
            <v>0</v>
          </cell>
        </row>
        <row r="2832">
          <cell r="D2832" t="str">
            <v>001114_Z11</v>
          </cell>
          <cell r="P2832">
            <v>4.4999999999999998E-2</v>
          </cell>
          <cell r="AD2832">
            <v>0</v>
          </cell>
        </row>
        <row r="2833">
          <cell r="D2833" t="str">
            <v>001114_Z11</v>
          </cell>
          <cell r="P2833">
            <v>4.4999999999999998E-2</v>
          </cell>
          <cell r="AD2833">
            <v>0</v>
          </cell>
        </row>
        <row r="2834">
          <cell r="D2834" t="str">
            <v>001114_Z11</v>
          </cell>
          <cell r="P2834">
            <v>4.4999999999999998E-2</v>
          </cell>
          <cell r="AD2834">
            <v>0</v>
          </cell>
        </row>
        <row r="2835">
          <cell r="D2835" t="str">
            <v>001117_Z11</v>
          </cell>
          <cell r="P2835">
            <v>0.05</v>
          </cell>
          <cell r="AD2835">
            <v>0</v>
          </cell>
        </row>
        <row r="2836">
          <cell r="D2836" t="str">
            <v>001117_Z11</v>
          </cell>
          <cell r="P2836">
            <v>0.05</v>
          </cell>
          <cell r="AD2836">
            <v>0</v>
          </cell>
        </row>
        <row r="2837">
          <cell r="D2837" t="str">
            <v>001117_Z11</v>
          </cell>
          <cell r="P2837">
            <v>0.05</v>
          </cell>
          <cell r="AD2837">
            <v>0</v>
          </cell>
        </row>
        <row r="2838">
          <cell r="D2838" t="str">
            <v>001117_Z11</v>
          </cell>
          <cell r="P2838">
            <v>0.05</v>
          </cell>
          <cell r="AD2838">
            <v>0</v>
          </cell>
        </row>
        <row r="2839">
          <cell r="D2839" t="str">
            <v>001117_Z11</v>
          </cell>
          <cell r="P2839">
            <v>0.05</v>
          </cell>
          <cell r="AD2839">
            <v>0</v>
          </cell>
        </row>
        <row r="2840">
          <cell r="D2840" t="str">
            <v>001117_Z11</v>
          </cell>
          <cell r="P2840">
            <v>0.05</v>
          </cell>
          <cell r="AD2840">
            <v>0</v>
          </cell>
        </row>
        <row r="2841">
          <cell r="D2841" t="str">
            <v>001118_Z11</v>
          </cell>
          <cell r="P2841">
            <v>0.13</v>
          </cell>
          <cell r="AD2841">
            <v>0</v>
          </cell>
        </row>
        <row r="2842">
          <cell r="D2842" t="str">
            <v>001118_Z11</v>
          </cell>
          <cell r="P2842">
            <v>0.13</v>
          </cell>
          <cell r="AD2842">
            <v>0</v>
          </cell>
        </row>
        <row r="2843">
          <cell r="D2843" t="str">
            <v>001118_Z11</v>
          </cell>
          <cell r="P2843">
            <v>0.13</v>
          </cell>
          <cell r="AD2843">
            <v>0</v>
          </cell>
        </row>
        <row r="2844">
          <cell r="D2844" t="str">
            <v>001118_Z11</v>
          </cell>
          <cell r="P2844">
            <v>0.13</v>
          </cell>
          <cell r="AD2844">
            <v>0</v>
          </cell>
        </row>
        <row r="2845">
          <cell r="D2845" t="str">
            <v>001118_Z11</v>
          </cell>
          <cell r="P2845">
            <v>0.13</v>
          </cell>
          <cell r="AD2845">
            <v>0</v>
          </cell>
        </row>
        <row r="2846">
          <cell r="D2846" t="str">
            <v>001118_Z11</v>
          </cell>
          <cell r="P2846">
            <v>0.13</v>
          </cell>
          <cell r="AD2846">
            <v>0</v>
          </cell>
        </row>
        <row r="2847">
          <cell r="D2847" t="str">
            <v>001119_Z11</v>
          </cell>
          <cell r="P2847">
            <v>0.13</v>
          </cell>
          <cell r="AD2847">
            <v>0</v>
          </cell>
        </row>
        <row r="2848">
          <cell r="D2848" t="str">
            <v>001119_Z11</v>
          </cell>
          <cell r="P2848">
            <v>0.13</v>
          </cell>
          <cell r="AD2848">
            <v>0</v>
          </cell>
        </row>
        <row r="2849">
          <cell r="D2849" t="str">
            <v>001119_Z11</v>
          </cell>
          <cell r="P2849">
            <v>0.13</v>
          </cell>
          <cell r="AD2849">
            <v>0</v>
          </cell>
        </row>
        <row r="2850">
          <cell r="D2850" t="str">
            <v>001119_Z11</v>
          </cell>
          <cell r="P2850">
            <v>0.13</v>
          </cell>
          <cell r="AD2850">
            <v>0</v>
          </cell>
        </row>
        <row r="2851">
          <cell r="D2851" t="str">
            <v>001119_Z11</v>
          </cell>
          <cell r="P2851">
            <v>0.13</v>
          </cell>
          <cell r="AD2851">
            <v>0</v>
          </cell>
        </row>
        <row r="2852">
          <cell r="D2852" t="str">
            <v>001119_Z11</v>
          </cell>
          <cell r="P2852">
            <v>0.13</v>
          </cell>
          <cell r="AD2852">
            <v>0</v>
          </cell>
        </row>
        <row r="2853">
          <cell r="D2853" t="str">
            <v>001120_Z11</v>
          </cell>
          <cell r="P2853">
            <v>0.09</v>
          </cell>
          <cell r="AD2853">
            <v>0</v>
          </cell>
        </row>
        <row r="2854">
          <cell r="D2854" t="str">
            <v>001120_Z11</v>
          </cell>
          <cell r="P2854">
            <v>0.09</v>
          </cell>
          <cell r="AD2854">
            <v>0</v>
          </cell>
        </row>
        <row r="2855">
          <cell r="D2855" t="str">
            <v>001120_Z11</v>
          </cell>
          <cell r="P2855">
            <v>0.09</v>
          </cell>
          <cell r="AD2855">
            <v>0</v>
          </cell>
        </row>
        <row r="2856">
          <cell r="D2856" t="str">
            <v>001120_Z11</v>
          </cell>
          <cell r="P2856">
            <v>0.09</v>
          </cell>
          <cell r="AD2856">
            <v>0</v>
          </cell>
        </row>
        <row r="2857">
          <cell r="D2857" t="str">
            <v>001120_Z11</v>
          </cell>
          <cell r="P2857">
            <v>0.09</v>
          </cell>
          <cell r="AD2857">
            <v>0</v>
          </cell>
        </row>
        <row r="2858">
          <cell r="D2858" t="str">
            <v>001121_Z11</v>
          </cell>
          <cell r="P2858">
            <v>0.01</v>
          </cell>
          <cell r="AD2858">
            <v>0</v>
          </cell>
        </row>
        <row r="2859">
          <cell r="D2859" t="str">
            <v>001121_Z11</v>
          </cell>
          <cell r="P2859">
            <v>0.01</v>
          </cell>
          <cell r="AD2859">
            <v>0</v>
          </cell>
        </row>
        <row r="2860">
          <cell r="D2860" t="str">
            <v>001121_Z11</v>
          </cell>
          <cell r="P2860">
            <v>0.01</v>
          </cell>
          <cell r="AD2860">
            <v>0</v>
          </cell>
        </row>
        <row r="2861">
          <cell r="D2861" t="str">
            <v>001121_Z11</v>
          </cell>
          <cell r="P2861">
            <v>0.01</v>
          </cell>
          <cell r="AD2861">
            <v>0</v>
          </cell>
        </row>
        <row r="2862">
          <cell r="D2862" t="str">
            <v>001121_Z11</v>
          </cell>
          <cell r="P2862">
            <v>0.01</v>
          </cell>
          <cell r="AD2862">
            <v>0</v>
          </cell>
        </row>
        <row r="2863">
          <cell r="D2863" t="str">
            <v>001121_Z11</v>
          </cell>
          <cell r="P2863">
            <v>0.01</v>
          </cell>
          <cell r="AD2863">
            <v>0</v>
          </cell>
        </row>
        <row r="2864">
          <cell r="D2864" t="str">
            <v>001122_Z11</v>
          </cell>
          <cell r="P2864">
            <v>0.4</v>
          </cell>
          <cell r="AD2864">
            <v>0</v>
          </cell>
        </row>
        <row r="2865">
          <cell r="D2865" t="str">
            <v>001122_Z11</v>
          </cell>
          <cell r="P2865">
            <v>0.4</v>
          </cell>
          <cell r="AD2865">
            <v>0</v>
          </cell>
        </row>
        <row r="2866">
          <cell r="D2866" t="str">
            <v>001122_Z11</v>
          </cell>
          <cell r="P2866">
            <v>0.4</v>
          </cell>
          <cell r="AD2866">
            <v>0</v>
          </cell>
        </row>
        <row r="2867">
          <cell r="D2867" t="str">
            <v>001122_Z11</v>
          </cell>
          <cell r="P2867">
            <v>0.4</v>
          </cell>
          <cell r="AD2867">
            <v>0</v>
          </cell>
        </row>
        <row r="2868">
          <cell r="D2868" t="str">
            <v>001122_Z11</v>
          </cell>
          <cell r="P2868">
            <v>0.4</v>
          </cell>
          <cell r="AD2868">
            <v>0</v>
          </cell>
        </row>
        <row r="2869">
          <cell r="D2869" t="str">
            <v>001122_Z11</v>
          </cell>
          <cell r="P2869">
            <v>0.4</v>
          </cell>
          <cell r="AD2869">
            <v>0</v>
          </cell>
        </row>
        <row r="2870">
          <cell r="D2870" t="str">
            <v>001123_Z11</v>
          </cell>
          <cell r="P2870">
            <v>0.57599999999999996</v>
          </cell>
          <cell r="AD2870">
            <v>0</v>
          </cell>
        </row>
        <row r="2871">
          <cell r="D2871" t="str">
            <v>001123_Z11</v>
          </cell>
          <cell r="P2871">
            <v>0.57599999999999996</v>
          </cell>
          <cell r="AD2871">
            <v>0</v>
          </cell>
        </row>
        <row r="2872">
          <cell r="D2872" t="str">
            <v>001123_Z11</v>
          </cell>
          <cell r="P2872">
            <v>0.57599999999999996</v>
          </cell>
          <cell r="AD2872">
            <v>0</v>
          </cell>
        </row>
        <row r="2873">
          <cell r="D2873" t="str">
            <v>001123_Z11</v>
          </cell>
          <cell r="P2873">
            <v>0.57599999999999996</v>
          </cell>
          <cell r="AD2873">
            <v>0</v>
          </cell>
        </row>
        <row r="2874">
          <cell r="D2874" t="str">
            <v>001123_Z11</v>
          </cell>
          <cell r="P2874">
            <v>0.57599999999999996</v>
          </cell>
          <cell r="AD2874">
            <v>0</v>
          </cell>
        </row>
        <row r="2875">
          <cell r="D2875" t="str">
            <v>001123_Z11</v>
          </cell>
          <cell r="P2875">
            <v>0.57599999999999996</v>
          </cell>
          <cell r="AD2875">
            <v>0</v>
          </cell>
        </row>
        <row r="2876">
          <cell r="D2876" t="str">
            <v>001124_Z11</v>
          </cell>
          <cell r="P2876">
            <v>0.26250000000000001</v>
          </cell>
          <cell r="AD2876">
            <v>0</v>
          </cell>
        </row>
        <row r="2877">
          <cell r="D2877" t="str">
            <v>001124_Z11</v>
          </cell>
          <cell r="P2877">
            <v>0.26250000000000001</v>
          </cell>
          <cell r="AD2877">
            <v>0</v>
          </cell>
        </row>
        <row r="2878">
          <cell r="D2878" t="str">
            <v>001124_Z11</v>
          </cell>
          <cell r="P2878">
            <v>0.26250000000000001</v>
          </cell>
          <cell r="AD2878">
            <v>0</v>
          </cell>
        </row>
        <row r="2879">
          <cell r="D2879" t="str">
            <v>001124_Z11</v>
          </cell>
          <cell r="P2879">
            <v>0.26250000000000001</v>
          </cell>
          <cell r="AD2879">
            <v>0</v>
          </cell>
        </row>
        <row r="2880">
          <cell r="D2880" t="str">
            <v>001124_Z11</v>
          </cell>
          <cell r="P2880">
            <v>0.26250000000000001</v>
          </cell>
          <cell r="AD2880">
            <v>0</v>
          </cell>
        </row>
        <row r="2881">
          <cell r="D2881" t="str">
            <v>001124_Z11</v>
          </cell>
          <cell r="P2881">
            <v>0.26250000000000001</v>
          </cell>
          <cell r="AD2881">
            <v>0</v>
          </cell>
        </row>
        <row r="2882">
          <cell r="D2882" t="str">
            <v>001125_Z11</v>
          </cell>
          <cell r="P2882">
            <v>0.39500000000000002</v>
          </cell>
          <cell r="AD2882">
            <v>0</v>
          </cell>
        </row>
        <row r="2883">
          <cell r="D2883" t="str">
            <v>001125_Z11</v>
          </cell>
          <cell r="P2883">
            <v>0.39500000000000002</v>
          </cell>
          <cell r="AD2883">
            <v>0</v>
          </cell>
        </row>
        <row r="2884">
          <cell r="D2884" t="str">
            <v>001125_Z11</v>
          </cell>
          <cell r="P2884">
            <v>0.39500000000000002</v>
          </cell>
          <cell r="AD2884">
            <v>0</v>
          </cell>
        </row>
        <row r="2885">
          <cell r="D2885" t="str">
            <v>001125_Z11</v>
          </cell>
          <cell r="P2885">
            <v>0.39500000000000002</v>
          </cell>
          <cell r="AD2885">
            <v>0</v>
          </cell>
        </row>
        <row r="2886">
          <cell r="D2886" t="str">
            <v>001125_Z11</v>
          </cell>
          <cell r="P2886">
            <v>0.39500000000000002</v>
          </cell>
          <cell r="AD2886">
            <v>0</v>
          </cell>
        </row>
        <row r="2887">
          <cell r="D2887" t="str">
            <v>001125_Z11</v>
          </cell>
          <cell r="P2887">
            <v>0.39500000000000002</v>
          </cell>
          <cell r="AD2887">
            <v>0</v>
          </cell>
        </row>
        <row r="2888">
          <cell r="D2888" t="str">
            <v>001127_Z11</v>
          </cell>
          <cell r="P2888">
            <v>0.03</v>
          </cell>
          <cell r="AD2888">
            <v>0</v>
          </cell>
        </row>
        <row r="2889">
          <cell r="D2889" t="str">
            <v>001127_Z11</v>
          </cell>
          <cell r="P2889">
            <v>0.03</v>
          </cell>
          <cell r="AD2889">
            <v>0</v>
          </cell>
        </row>
        <row r="2890">
          <cell r="D2890" t="str">
            <v>001127_Z11</v>
          </cell>
          <cell r="P2890">
            <v>0.03</v>
          </cell>
          <cell r="AD2890">
            <v>0</v>
          </cell>
        </row>
        <row r="2891">
          <cell r="D2891" t="str">
            <v>001127_Z11</v>
          </cell>
          <cell r="P2891">
            <v>0.03</v>
          </cell>
          <cell r="AD2891">
            <v>0</v>
          </cell>
        </row>
        <row r="2892">
          <cell r="D2892" t="str">
            <v>001127_Z11</v>
          </cell>
          <cell r="P2892">
            <v>0.03</v>
          </cell>
          <cell r="AD2892">
            <v>0</v>
          </cell>
        </row>
        <row r="2893">
          <cell r="D2893" t="str">
            <v>001127_Z11</v>
          </cell>
          <cell r="P2893">
            <v>0.03</v>
          </cell>
          <cell r="AD2893">
            <v>0</v>
          </cell>
        </row>
        <row r="2894">
          <cell r="D2894" t="str">
            <v>001128_Z11</v>
          </cell>
          <cell r="P2894">
            <v>8.2000000000000003E-2</v>
          </cell>
          <cell r="AD2894">
            <v>0</v>
          </cell>
        </row>
        <row r="2895">
          <cell r="D2895" t="str">
            <v>001128_Z11</v>
          </cell>
          <cell r="P2895">
            <v>8.2000000000000003E-2</v>
          </cell>
          <cell r="AD2895">
            <v>0</v>
          </cell>
        </row>
        <row r="2896">
          <cell r="D2896" t="str">
            <v>001128_Z11</v>
          </cell>
          <cell r="P2896">
            <v>8.2000000000000003E-2</v>
          </cell>
          <cell r="AD2896">
            <v>0</v>
          </cell>
        </row>
        <row r="2897">
          <cell r="D2897" t="str">
            <v>001128_Z11</v>
          </cell>
          <cell r="P2897">
            <v>8.2000000000000003E-2</v>
          </cell>
          <cell r="AD2897">
            <v>0</v>
          </cell>
        </row>
        <row r="2898">
          <cell r="D2898" t="str">
            <v>001128_Z11</v>
          </cell>
          <cell r="P2898">
            <v>8.2000000000000003E-2</v>
          </cell>
          <cell r="AD2898">
            <v>0</v>
          </cell>
        </row>
        <row r="2899">
          <cell r="D2899" t="str">
            <v>001128_Z11</v>
          </cell>
          <cell r="P2899">
            <v>8.2000000000000003E-2</v>
          </cell>
          <cell r="AD2899">
            <v>0</v>
          </cell>
        </row>
        <row r="2900">
          <cell r="D2900" t="str">
            <v>001129_Z11</v>
          </cell>
          <cell r="P2900">
            <v>1.0999999999999999E-2</v>
          </cell>
          <cell r="AD2900">
            <v>0</v>
          </cell>
        </row>
        <row r="2901">
          <cell r="D2901" t="str">
            <v>001129_Z11</v>
          </cell>
          <cell r="P2901">
            <v>1.0999999999999999E-2</v>
          </cell>
          <cell r="AD2901">
            <v>0</v>
          </cell>
        </row>
        <row r="2902">
          <cell r="D2902" t="str">
            <v>001129_Z11</v>
          </cell>
          <cell r="P2902">
            <v>1.0999999999999999E-2</v>
          </cell>
          <cell r="AD2902">
            <v>0</v>
          </cell>
        </row>
        <row r="2903">
          <cell r="D2903" t="str">
            <v>001129_Z11</v>
          </cell>
          <cell r="P2903">
            <v>1.0999999999999999E-2</v>
          </cell>
          <cell r="AD2903">
            <v>0</v>
          </cell>
        </row>
        <row r="2904">
          <cell r="D2904" t="str">
            <v>001129_Z11</v>
          </cell>
          <cell r="P2904">
            <v>1.0999999999999999E-2</v>
          </cell>
          <cell r="AD2904">
            <v>0</v>
          </cell>
        </row>
        <row r="2905">
          <cell r="D2905" t="str">
            <v>001129_Z11</v>
          </cell>
          <cell r="P2905">
            <v>1.0999999999999999E-2</v>
          </cell>
          <cell r="AD2905">
            <v>0</v>
          </cell>
        </row>
        <row r="2906">
          <cell r="D2906" t="str">
            <v>001130_Z11</v>
          </cell>
          <cell r="P2906">
            <v>8.0000000000000002E-3</v>
          </cell>
          <cell r="AD2906">
            <v>0</v>
          </cell>
        </row>
        <row r="2907">
          <cell r="D2907" t="str">
            <v>001130_Z11</v>
          </cell>
          <cell r="P2907">
            <v>8.0000000000000002E-3</v>
          </cell>
          <cell r="AD2907">
            <v>0</v>
          </cell>
        </row>
        <row r="2908">
          <cell r="D2908" t="str">
            <v>001130_Z11</v>
          </cell>
          <cell r="P2908">
            <v>8.0000000000000002E-3</v>
          </cell>
          <cell r="AD2908">
            <v>0</v>
          </cell>
        </row>
        <row r="2909">
          <cell r="D2909" t="str">
            <v>001130_Z11</v>
          </cell>
          <cell r="P2909">
            <v>8.0000000000000002E-3</v>
          </cell>
          <cell r="AD2909">
            <v>0</v>
          </cell>
        </row>
        <row r="2910">
          <cell r="D2910" t="str">
            <v>001130_Z11</v>
          </cell>
          <cell r="P2910">
            <v>8.0000000000000002E-3</v>
          </cell>
          <cell r="AD2910">
            <v>0</v>
          </cell>
        </row>
        <row r="2911">
          <cell r="D2911" t="str">
            <v>001130_Z11</v>
          </cell>
          <cell r="P2911">
            <v>8.0000000000000002E-3</v>
          </cell>
          <cell r="AD2911">
            <v>0</v>
          </cell>
        </row>
        <row r="2912">
          <cell r="D2912" t="str">
            <v>001131_Z11</v>
          </cell>
          <cell r="P2912">
            <v>0.17</v>
          </cell>
          <cell r="AD2912">
            <v>0</v>
          </cell>
        </row>
        <row r="2913">
          <cell r="D2913" t="str">
            <v>001131_Z11</v>
          </cell>
          <cell r="P2913">
            <v>0.17</v>
          </cell>
          <cell r="AD2913">
            <v>0</v>
          </cell>
        </row>
        <row r="2914">
          <cell r="D2914" t="str">
            <v>001131_Z11</v>
          </cell>
          <cell r="P2914">
            <v>0.17</v>
          </cell>
          <cell r="AD2914">
            <v>0</v>
          </cell>
        </row>
        <row r="2915">
          <cell r="D2915" t="str">
            <v>001131_Z11</v>
          </cell>
          <cell r="P2915">
            <v>0.17</v>
          </cell>
          <cell r="AD2915">
            <v>0</v>
          </cell>
        </row>
        <row r="2916">
          <cell r="D2916" t="str">
            <v>001131_Z11</v>
          </cell>
          <cell r="P2916">
            <v>0.17</v>
          </cell>
          <cell r="AD2916">
            <v>0</v>
          </cell>
        </row>
        <row r="2917">
          <cell r="D2917" t="str">
            <v>001131_Z11</v>
          </cell>
          <cell r="P2917">
            <v>0.17</v>
          </cell>
          <cell r="AD2917">
            <v>0</v>
          </cell>
        </row>
        <row r="2918">
          <cell r="D2918" t="str">
            <v>001132_Z11</v>
          </cell>
          <cell r="P2918">
            <v>0.01</v>
          </cell>
          <cell r="AD2918">
            <v>0</v>
          </cell>
        </row>
        <row r="2919">
          <cell r="D2919" t="str">
            <v>001132_Z11</v>
          </cell>
          <cell r="P2919">
            <v>0.01</v>
          </cell>
          <cell r="AD2919">
            <v>0</v>
          </cell>
        </row>
        <row r="2920">
          <cell r="D2920" t="str">
            <v>001132_Z11</v>
          </cell>
          <cell r="P2920">
            <v>0.01</v>
          </cell>
          <cell r="AD2920">
            <v>0</v>
          </cell>
        </row>
        <row r="2921">
          <cell r="D2921" t="str">
            <v>001132_Z11</v>
          </cell>
          <cell r="P2921">
            <v>0.01</v>
          </cell>
          <cell r="AD2921">
            <v>0</v>
          </cell>
        </row>
        <row r="2922">
          <cell r="D2922" t="str">
            <v>001132_Z11</v>
          </cell>
          <cell r="P2922">
            <v>0.01</v>
          </cell>
          <cell r="AD2922">
            <v>0</v>
          </cell>
        </row>
        <row r="2923">
          <cell r="D2923" t="str">
            <v>001132_Z11</v>
          </cell>
          <cell r="P2923">
            <v>0.01</v>
          </cell>
          <cell r="AD2923">
            <v>0</v>
          </cell>
        </row>
        <row r="2924">
          <cell r="D2924" t="str">
            <v>001133_Z11</v>
          </cell>
          <cell r="P2924">
            <v>0.05</v>
          </cell>
          <cell r="AD2924">
            <v>0</v>
          </cell>
        </row>
        <row r="2925">
          <cell r="D2925" t="str">
            <v>001133_Z11</v>
          </cell>
          <cell r="P2925">
            <v>0.05</v>
          </cell>
          <cell r="AD2925">
            <v>0</v>
          </cell>
        </row>
        <row r="2926">
          <cell r="D2926" t="str">
            <v>001133_Z11</v>
          </cell>
          <cell r="P2926">
            <v>0.05</v>
          </cell>
          <cell r="AD2926">
            <v>0</v>
          </cell>
        </row>
        <row r="2927">
          <cell r="D2927" t="str">
            <v>001133_Z11</v>
          </cell>
          <cell r="P2927">
            <v>0.05</v>
          </cell>
          <cell r="AD2927">
            <v>0</v>
          </cell>
        </row>
        <row r="2928">
          <cell r="D2928" t="str">
            <v>001133_Z11</v>
          </cell>
          <cell r="P2928">
            <v>0.05</v>
          </cell>
          <cell r="AD2928">
            <v>0</v>
          </cell>
        </row>
        <row r="2929">
          <cell r="D2929" t="str">
            <v>001133_Z11</v>
          </cell>
          <cell r="P2929">
            <v>0.05</v>
          </cell>
          <cell r="AD2929">
            <v>0</v>
          </cell>
        </row>
        <row r="2930">
          <cell r="D2930" t="str">
            <v>001135_Z11</v>
          </cell>
          <cell r="P2930">
            <v>0.06</v>
          </cell>
          <cell r="AD2930">
            <v>0</v>
          </cell>
        </row>
        <row r="2931">
          <cell r="D2931" t="str">
            <v>001135_Z11</v>
          </cell>
          <cell r="P2931">
            <v>0.06</v>
          </cell>
          <cell r="AD2931">
            <v>0</v>
          </cell>
        </row>
        <row r="2932">
          <cell r="D2932" t="str">
            <v>001135_Z11</v>
          </cell>
          <cell r="P2932">
            <v>0.06</v>
          </cell>
          <cell r="AD2932">
            <v>0</v>
          </cell>
        </row>
        <row r="2933">
          <cell r="D2933" t="str">
            <v>001135_Z11</v>
          </cell>
          <cell r="P2933">
            <v>0.06</v>
          </cell>
          <cell r="AD2933">
            <v>0</v>
          </cell>
        </row>
        <row r="2934">
          <cell r="D2934" t="str">
            <v>001135_Z11</v>
          </cell>
          <cell r="P2934">
            <v>0.06</v>
          </cell>
          <cell r="AD2934">
            <v>0</v>
          </cell>
        </row>
        <row r="2935">
          <cell r="D2935" t="str">
            <v>001135_Z11</v>
          </cell>
          <cell r="P2935">
            <v>0.06</v>
          </cell>
          <cell r="AD2935">
            <v>0</v>
          </cell>
        </row>
        <row r="2936">
          <cell r="D2936" t="str">
            <v>001143_Z11</v>
          </cell>
          <cell r="P2936">
            <v>0.12</v>
          </cell>
          <cell r="AD2936">
            <v>0</v>
          </cell>
        </row>
        <row r="2937">
          <cell r="D2937" t="str">
            <v>001143_Z11</v>
          </cell>
          <cell r="P2937">
            <v>0.12</v>
          </cell>
          <cell r="AD2937">
            <v>0</v>
          </cell>
        </row>
        <row r="2938">
          <cell r="D2938" t="str">
            <v>001143_Z11</v>
          </cell>
          <cell r="P2938">
            <v>0.12</v>
          </cell>
          <cell r="AD2938">
            <v>0</v>
          </cell>
        </row>
        <row r="2939">
          <cell r="D2939" t="str">
            <v>001143_Z11</v>
          </cell>
          <cell r="P2939">
            <v>0.12</v>
          </cell>
          <cell r="AD2939">
            <v>0</v>
          </cell>
        </row>
        <row r="2940">
          <cell r="D2940" t="str">
            <v>001143_Z11</v>
          </cell>
          <cell r="P2940">
            <v>0.12</v>
          </cell>
          <cell r="AD2940">
            <v>0</v>
          </cell>
        </row>
        <row r="2941">
          <cell r="D2941" t="str">
            <v>001143_Z11</v>
          </cell>
          <cell r="P2941">
            <v>0.12</v>
          </cell>
          <cell r="AD2941">
            <v>0</v>
          </cell>
        </row>
        <row r="2942">
          <cell r="D2942" t="str">
            <v>001144_Z11</v>
          </cell>
          <cell r="P2942">
            <v>0.03</v>
          </cell>
          <cell r="AD2942">
            <v>0</v>
          </cell>
        </row>
        <row r="2943">
          <cell r="D2943" t="str">
            <v>001144_Z11</v>
          </cell>
          <cell r="P2943">
            <v>0.03</v>
          </cell>
          <cell r="AD2943">
            <v>0</v>
          </cell>
        </row>
        <row r="2944">
          <cell r="D2944" t="str">
            <v>001144_Z11</v>
          </cell>
          <cell r="P2944">
            <v>0.03</v>
          </cell>
          <cell r="AD2944">
            <v>0</v>
          </cell>
        </row>
        <row r="2945">
          <cell r="D2945" t="str">
            <v>001144_Z11</v>
          </cell>
          <cell r="P2945">
            <v>0.03</v>
          </cell>
          <cell r="AD2945">
            <v>0</v>
          </cell>
        </row>
        <row r="2946">
          <cell r="D2946" t="str">
            <v>001144_Z11</v>
          </cell>
          <cell r="P2946">
            <v>0.03</v>
          </cell>
          <cell r="AD2946">
            <v>0</v>
          </cell>
        </row>
        <row r="2947">
          <cell r="D2947" t="str">
            <v>001145_Z11</v>
          </cell>
          <cell r="P2947">
            <v>0.2</v>
          </cell>
          <cell r="AD2947">
            <v>0</v>
          </cell>
        </row>
        <row r="2948">
          <cell r="D2948" t="str">
            <v>001145_Z11</v>
          </cell>
          <cell r="P2948">
            <v>0.2</v>
          </cell>
          <cell r="AD2948">
            <v>0</v>
          </cell>
        </row>
        <row r="2949">
          <cell r="D2949" t="str">
            <v>001145_Z11</v>
          </cell>
          <cell r="P2949">
            <v>0.2</v>
          </cell>
          <cell r="AD2949">
            <v>0</v>
          </cell>
        </row>
        <row r="2950">
          <cell r="D2950" t="str">
            <v>001145_Z11</v>
          </cell>
          <cell r="P2950">
            <v>0.2</v>
          </cell>
          <cell r="AD2950">
            <v>0</v>
          </cell>
        </row>
        <row r="2951">
          <cell r="D2951" t="str">
            <v>001145_Z11</v>
          </cell>
          <cell r="P2951">
            <v>0.2</v>
          </cell>
          <cell r="AD2951">
            <v>0</v>
          </cell>
        </row>
        <row r="2952">
          <cell r="D2952" t="str">
            <v>001145_Z11</v>
          </cell>
          <cell r="P2952">
            <v>0.2</v>
          </cell>
          <cell r="AD2952">
            <v>0</v>
          </cell>
        </row>
        <row r="2953">
          <cell r="D2953" t="str">
            <v>001147_Z11</v>
          </cell>
          <cell r="P2953">
            <v>4.4999999999999998E-2</v>
          </cell>
          <cell r="AD2953">
            <v>0</v>
          </cell>
        </row>
        <row r="2954">
          <cell r="D2954" t="str">
            <v>001147_Z11</v>
          </cell>
          <cell r="P2954">
            <v>4.4999999999999998E-2</v>
          </cell>
          <cell r="AD2954">
            <v>0</v>
          </cell>
        </row>
        <row r="2955">
          <cell r="D2955" t="str">
            <v>001147_Z11</v>
          </cell>
          <cell r="P2955">
            <v>4.4999999999999998E-2</v>
          </cell>
          <cell r="AD2955">
            <v>0</v>
          </cell>
        </row>
        <row r="2956">
          <cell r="D2956" t="str">
            <v>001147_Z11</v>
          </cell>
          <cell r="P2956">
            <v>4.4999999999999998E-2</v>
          </cell>
          <cell r="AD2956">
            <v>0</v>
          </cell>
        </row>
        <row r="2957">
          <cell r="D2957" t="str">
            <v>001147_Z11</v>
          </cell>
          <cell r="P2957">
            <v>4.4999999999999998E-2</v>
          </cell>
          <cell r="AD2957">
            <v>0</v>
          </cell>
        </row>
        <row r="2958">
          <cell r="D2958" t="str">
            <v>001147_Z11</v>
          </cell>
          <cell r="P2958">
            <v>4.4999999999999998E-2</v>
          </cell>
          <cell r="AD2958">
            <v>0</v>
          </cell>
        </row>
        <row r="2959">
          <cell r="D2959" t="str">
            <v>001150_Z11</v>
          </cell>
          <cell r="P2959">
            <v>0.1</v>
          </cell>
          <cell r="AD2959">
            <v>0</v>
          </cell>
        </row>
        <row r="2960">
          <cell r="D2960" t="str">
            <v>001150_Z11</v>
          </cell>
          <cell r="P2960">
            <v>0.1</v>
          </cell>
          <cell r="AD2960">
            <v>0</v>
          </cell>
        </row>
        <row r="2961">
          <cell r="D2961" t="str">
            <v>001150_Z11</v>
          </cell>
          <cell r="P2961">
            <v>0.1</v>
          </cell>
          <cell r="AD2961">
            <v>0</v>
          </cell>
        </row>
        <row r="2962">
          <cell r="D2962" t="str">
            <v>001150_Z11</v>
          </cell>
          <cell r="P2962">
            <v>0.1</v>
          </cell>
          <cell r="AD2962">
            <v>0</v>
          </cell>
        </row>
        <row r="2963">
          <cell r="D2963" t="str">
            <v>001150_Z11</v>
          </cell>
          <cell r="P2963">
            <v>0.1</v>
          </cell>
          <cell r="AD2963">
            <v>0</v>
          </cell>
        </row>
        <row r="2964">
          <cell r="D2964" t="str">
            <v>001150_Z11</v>
          </cell>
          <cell r="P2964">
            <v>0.1</v>
          </cell>
          <cell r="AD2964">
            <v>0</v>
          </cell>
        </row>
        <row r="2965">
          <cell r="D2965" t="str">
            <v>001151_Z11</v>
          </cell>
          <cell r="P2965">
            <v>0.03</v>
          </cell>
          <cell r="AD2965">
            <v>0</v>
          </cell>
        </row>
        <row r="2966">
          <cell r="D2966" t="str">
            <v>001151_Z11</v>
          </cell>
          <cell r="P2966">
            <v>0.03</v>
          </cell>
          <cell r="AD2966">
            <v>0</v>
          </cell>
        </row>
        <row r="2967">
          <cell r="D2967" t="str">
            <v>001151_Z11</v>
          </cell>
          <cell r="P2967">
            <v>0.03</v>
          </cell>
          <cell r="AD2967">
            <v>0</v>
          </cell>
        </row>
        <row r="2968">
          <cell r="D2968" t="str">
            <v>001151_Z11</v>
          </cell>
          <cell r="P2968">
            <v>0.03</v>
          </cell>
          <cell r="AD2968">
            <v>0</v>
          </cell>
        </row>
        <row r="2969">
          <cell r="D2969" t="str">
            <v>001151_Z11</v>
          </cell>
          <cell r="P2969">
            <v>0.03</v>
          </cell>
          <cell r="AD2969">
            <v>0</v>
          </cell>
        </row>
        <row r="2970">
          <cell r="D2970" t="str">
            <v>001151_Z11</v>
          </cell>
          <cell r="P2970">
            <v>0.03</v>
          </cell>
          <cell r="AD2970">
            <v>0</v>
          </cell>
        </row>
        <row r="2971">
          <cell r="D2971" t="str">
            <v>001152_Z11</v>
          </cell>
          <cell r="P2971">
            <v>6.2E-2</v>
          </cell>
          <cell r="AD2971">
            <v>0</v>
          </cell>
        </row>
        <row r="2972">
          <cell r="D2972" t="str">
            <v>001152_Z11</v>
          </cell>
          <cell r="P2972">
            <v>6.2E-2</v>
          </cell>
          <cell r="AD2972">
            <v>0</v>
          </cell>
        </row>
        <row r="2973">
          <cell r="D2973" t="str">
            <v>001152_Z11</v>
          </cell>
          <cell r="P2973">
            <v>6.2E-2</v>
          </cell>
          <cell r="AD2973">
            <v>0</v>
          </cell>
        </row>
        <row r="2974">
          <cell r="D2974" t="str">
            <v>001152_Z11</v>
          </cell>
          <cell r="P2974">
            <v>6.2E-2</v>
          </cell>
          <cell r="AD2974">
            <v>0</v>
          </cell>
        </row>
        <row r="2975">
          <cell r="D2975" t="str">
            <v>001152_Z11</v>
          </cell>
          <cell r="P2975">
            <v>6.2E-2</v>
          </cell>
          <cell r="AD2975">
            <v>0</v>
          </cell>
        </row>
        <row r="2976">
          <cell r="D2976" t="str">
            <v>001152_Z11</v>
          </cell>
          <cell r="P2976">
            <v>6.2E-2</v>
          </cell>
          <cell r="AD2976">
            <v>0</v>
          </cell>
        </row>
        <row r="2977">
          <cell r="D2977" t="str">
            <v>001154_Z11</v>
          </cell>
          <cell r="P2977">
            <v>0.03</v>
          </cell>
          <cell r="AD2977">
            <v>0</v>
          </cell>
        </row>
        <row r="2978">
          <cell r="D2978" t="str">
            <v>001154_Z11</v>
          </cell>
          <cell r="P2978">
            <v>0.03</v>
          </cell>
          <cell r="AD2978">
            <v>0</v>
          </cell>
        </row>
        <row r="2979">
          <cell r="D2979" t="str">
            <v>001154_Z11</v>
          </cell>
          <cell r="P2979">
            <v>0.03</v>
          </cell>
          <cell r="AD2979">
            <v>0</v>
          </cell>
        </row>
        <row r="2980">
          <cell r="D2980" t="str">
            <v>001154_Z11</v>
          </cell>
          <cell r="P2980">
            <v>0.03</v>
          </cell>
          <cell r="AD2980">
            <v>0</v>
          </cell>
        </row>
        <row r="2981">
          <cell r="D2981" t="str">
            <v>001154_Z11</v>
          </cell>
          <cell r="P2981">
            <v>0.03</v>
          </cell>
          <cell r="AD2981">
            <v>0</v>
          </cell>
        </row>
        <row r="2982">
          <cell r="D2982" t="str">
            <v>001154_Z11</v>
          </cell>
          <cell r="P2982">
            <v>0.03</v>
          </cell>
          <cell r="AD2982">
            <v>0</v>
          </cell>
        </row>
        <row r="2983">
          <cell r="D2983" t="str">
            <v>001155_Z11</v>
          </cell>
          <cell r="P2983">
            <v>0.03</v>
          </cell>
          <cell r="AD2983">
            <v>0</v>
          </cell>
        </row>
        <row r="2984">
          <cell r="D2984" t="str">
            <v>001155_Z11</v>
          </cell>
          <cell r="P2984">
            <v>0.03</v>
          </cell>
          <cell r="AD2984">
            <v>0</v>
          </cell>
        </row>
        <row r="2985">
          <cell r="D2985" t="str">
            <v>001155_Z11</v>
          </cell>
          <cell r="P2985">
            <v>0.03</v>
          </cell>
          <cell r="AD2985">
            <v>0</v>
          </cell>
        </row>
        <row r="2986">
          <cell r="D2986" t="str">
            <v>001155_Z11</v>
          </cell>
          <cell r="P2986">
            <v>0.03</v>
          </cell>
          <cell r="AD2986">
            <v>0</v>
          </cell>
        </row>
        <row r="2987">
          <cell r="D2987" t="str">
            <v>001155_Z11</v>
          </cell>
          <cell r="P2987">
            <v>0.03</v>
          </cell>
          <cell r="AD2987">
            <v>0</v>
          </cell>
        </row>
        <row r="2988">
          <cell r="D2988" t="str">
            <v>001155_Z11</v>
          </cell>
          <cell r="P2988">
            <v>0.03</v>
          </cell>
          <cell r="AD2988">
            <v>0</v>
          </cell>
        </row>
        <row r="2989">
          <cell r="D2989" t="str">
            <v>001156_Z11</v>
          </cell>
          <cell r="P2989">
            <v>2.5000000000000001E-2</v>
          </cell>
          <cell r="AD2989">
            <v>0</v>
          </cell>
        </row>
        <row r="2990">
          <cell r="D2990" t="str">
            <v>001156_Z11</v>
          </cell>
          <cell r="P2990">
            <v>2.5000000000000001E-2</v>
          </cell>
          <cell r="AD2990">
            <v>0</v>
          </cell>
        </row>
        <row r="2991">
          <cell r="D2991" t="str">
            <v>001156_Z11</v>
          </cell>
          <cell r="P2991">
            <v>2.5000000000000001E-2</v>
          </cell>
          <cell r="AD2991">
            <v>0</v>
          </cell>
        </row>
        <row r="2992">
          <cell r="D2992" t="str">
            <v>001156_Z11</v>
          </cell>
          <cell r="P2992">
            <v>2.5000000000000001E-2</v>
          </cell>
          <cell r="AD2992">
            <v>0</v>
          </cell>
        </row>
        <row r="2993">
          <cell r="D2993" t="str">
            <v>001156_Z11</v>
          </cell>
          <cell r="P2993">
            <v>2.5000000000000001E-2</v>
          </cell>
          <cell r="AD2993">
            <v>0</v>
          </cell>
        </row>
        <row r="2994">
          <cell r="D2994" t="str">
            <v>001156_Z11</v>
          </cell>
          <cell r="P2994">
            <v>2.5000000000000001E-2</v>
          </cell>
          <cell r="AD2994">
            <v>0</v>
          </cell>
        </row>
        <row r="2995">
          <cell r="D2995" t="str">
            <v>001157_Z11</v>
          </cell>
          <cell r="P2995">
            <v>2.5000000000000001E-2</v>
          </cell>
          <cell r="AD2995">
            <v>0</v>
          </cell>
        </row>
        <row r="2996">
          <cell r="D2996" t="str">
            <v>001157_Z11</v>
          </cell>
          <cell r="P2996">
            <v>2.5000000000000001E-2</v>
          </cell>
          <cell r="AD2996">
            <v>0</v>
          </cell>
        </row>
        <row r="2997">
          <cell r="D2997" t="str">
            <v>001157_Z11</v>
          </cell>
          <cell r="P2997">
            <v>2.5000000000000001E-2</v>
          </cell>
          <cell r="AD2997">
            <v>0</v>
          </cell>
        </row>
        <row r="2998">
          <cell r="D2998" t="str">
            <v>001157_Z11</v>
          </cell>
          <cell r="P2998">
            <v>2.5000000000000001E-2</v>
          </cell>
          <cell r="AD2998">
            <v>0</v>
          </cell>
        </row>
        <row r="2999">
          <cell r="D2999" t="str">
            <v>001157_Z11</v>
          </cell>
          <cell r="P2999">
            <v>2.5000000000000001E-2</v>
          </cell>
          <cell r="AD2999">
            <v>0</v>
          </cell>
        </row>
        <row r="3000">
          <cell r="D3000" t="str">
            <v>001157_Z11</v>
          </cell>
          <cell r="P3000">
            <v>2.5000000000000001E-2</v>
          </cell>
          <cell r="AD3000">
            <v>0</v>
          </cell>
        </row>
        <row r="3001">
          <cell r="D3001" t="str">
            <v>001158_Z11</v>
          </cell>
          <cell r="P3001">
            <v>0.45</v>
          </cell>
          <cell r="AD3001">
            <v>0</v>
          </cell>
        </row>
        <row r="3002">
          <cell r="D3002" t="str">
            <v>001158_Z11</v>
          </cell>
          <cell r="P3002">
            <v>0.45</v>
          </cell>
          <cell r="AD3002">
            <v>0</v>
          </cell>
        </row>
        <row r="3003">
          <cell r="D3003" t="str">
            <v>001158_Z11</v>
          </cell>
          <cell r="P3003">
            <v>0.45</v>
          </cell>
          <cell r="AD3003">
            <v>0</v>
          </cell>
        </row>
        <row r="3004">
          <cell r="D3004" t="str">
            <v>001158_Z11</v>
          </cell>
          <cell r="P3004">
            <v>0.45</v>
          </cell>
          <cell r="AD3004">
            <v>0</v>
          </cell>
        </row>
        <row r="3005">
          <cell r="D3005" t="str">
            <v>001158_Z11</v>
          </cell>
          <cell r="P3005">
            <v>0.45</v>
          </cell>
          <cell r="AD3005">
            <v>0</v>
          </cell>
        </row>
        <row r="3006">
          <cell r="D3006" t="str">
            <v>001158_Z11</v>
          </cell>
          <cell r="P3006">
            <v>0.45</v>
          </cell>
          <cell r="AD3006">
            <v>0</v>
          </cell>
        </row>
        <row r="3007">
          <cell r="D3007" t="str">
            <v>001159_Z11</v>
          </cell>
          <cell r="P3007">
            <v>0.03</v>
          </cell>
          <cell r="AD3007">
            <v>0</v>
          </cell>
        </row>
        <row r="3008">
          <cell r="D3008" t="str">
            <v>001159_Z11</v>
          </cell>
          <cell r="P3008">
            <v>0.03</v>
          </cell>
          <cell r="AD3008">
            <v>0</v>
          </cell>
        </row>
        <row r="3009">
          <cell r="D3009" t="str">
            <v>001159_Z11</v>
          </cell>
          <cell r="P3009">
            <v>0.03</v>
          </cell>
          <cell r="AD3009">
            <v>0</v>
          </cell>
        </row>
        <row r="3010">
          <cell r="D3010" t="str">
            <v>001159_Z11</v>
          </cell>
          <cell r="P3010">
            <v>0.03</v>
          </cell>
          <cell r="AD3010">
            <v>0</v>
          </cell>
        </row>
        <row r="3011">
          <cell r="D3011" t="str">
            <v>001159_Z11</v>
          </cell>
          <cell r="P3011">
            <v>0.03</v>
          </cell>
          <cell r="AD3011">
            <v>0</v>
          </cell>
        </row>
        <row r="3012">
          <cell r="D3012" t="str">
            <v>001159_Z11</v>
          </cell>
          <cell r="P3012">
            <v>0.03</v>
          </cell>
          <cell r="AD3012">
            <v>0</v>
          </cell>
        </row>
        <row r="3013">
          <cell r="D3013" t="str">
            <v>001160_Z11</v>
          </cell>
          <cell r="P3013">
            <v>1.1000000000000001</v>
          </cell>
          <cell r="AD3013">
            <v>0</v>
          </cell>
        </row>
        <row r="3014">
          <cell r="D3014" t="str">
            <v>001160_Z11</v>
          </cell>
          <cell r="P3014">
            <v>1.1000000000000001</v>
          </cell>
          <cell r="AD3014">
            <v>0</v>
          </cell>
        </row>
        <row r="3015">
          <cell r="D3015" t="str">
            <v>001160_Z11</v>
          </cell>
          <cell r="P3015">
            <v>1.1000000000000001</v>
          </cell>
          <cell r="AD3015">
            <v>0</v>
          </cell>
        </row>
        <row r="3016">
          <cell r="D3016" t="str">
            <v>001160_Z11</v>
          </cell>
          <cell r="P3016">
            <v>1.1000000000000001</v>
          </cell>
          <cell r="AD3016">
            <v>0</v>
          </cell>
        </row>
        <row r="3017">
          <cell r="D3017" t="str">
            <v>001160_Z11</v>
          </cell>
          <cell r="P3017">
            <v>1.1000000000000001</v>
          </cell>
          <cell r="AD3017">
            <v>0</v>
          </cell>
        </row>
        <row r="3018">
          <cell r="D3018" t="str">
            <v>001160_Z11</v>
          </cell>
          <cell r="P3018">
            <v>1.1000000000000001</v>
          </cell>
          <cell r="AD3018">
            <v>0</v>
          </cell>
        </row>
        <row r="3019">
          <cell r="D3019" t="str">
            <v>001161_Z11</v>
          </cell>
          <cell r="P3019">
            <v>1.1000000000000001</v>
          </cell>
          <cell r="AD3019">
            <v>0</v>
          </cell>
        </row>
        <row r="3020">
          <cell r="D3020" t="str">
            <v>001161_Z11</v>
          </cell>
          <cell r="P3020">
            <v>1.1000000000000001</v>
          </cell>
          <cell r="AD3020">
            <v>0</v>
          </cell>
        </row>
        <row r="3021">
          <cell r="D3021" t="str">
            <v>001161_Z11</v>
          </cell>
          <cell r="P3021">
            <v>1.1000000000000001</v>
          </cell>
          <cell r="AD3021">
            <v>0</v>
          </cell>
        </row>
        <row r="3022">
          <cell r="D3022" t="str">
            <v>001161_Z11</v>
          </cell>
          <cell r="P3022">
            <v>1.1000000000000001</v>
          </cell>
          <cell r="AD3022">
            <v>0</v>
          </cell>
        </row>
        <row r="3023">
          <cell r="D3023" t="str">
            <v>001161_Z11</v>
          </cell>
          <cell r="P3023">
            <v>1.1000000000000001</v>
          </cell>
          <cell r="AD3023">
            <v>0</v>
          </cell>
        </row>
        <row r="3024">
          <cell r="D3024" t="str">
            <v>001161_Z11</v>
          </cell>
          <cell r="P3024">
            <v>1.1000000000000001</v>
          </cell>
          <cell r="AD3024">
            <v>0</v>
          </cell>
        </row>
        <row r="3025">
          <cell r="D3025" t="str">
            <v>001162_Z11</v>
          </cell>
          <cell r="P3025">
            <v>6.0000000000000001E-3</v>
          </cell>
          <cell r="AD3025">
            <v>0</v>
          </cell>
        </row>
        <row r="3026">
          <cell r="D3026" t="str">
            <v>001162_Z11</v>
          </cell>
          <cell r="P3026">
            <v>6.0000000000000001E-3</v>
          </cell>
          <cell r="AD3026">
            <v>0</v>
          </cell>
        </row>
        <row r="3027">
          <cell r="D3027" t="str">
            <v>001162_Z11</v>
          </cell>
          <cell r="P3027">
            <v>6.0000000000000001E-3</v>
          </cell>
          <cell r="AD3027">
            <v>0</v>
          </cell>
        </row>
        <row r="3028">
          <cell r="D3028" t="str">
            <v>001162_Z11</v>
          </cell>
          <cell r="P3028">
            <v>6.0000000000000001E-3</v>
          </cell>
          <cell r="AD3028">
            <v>0</v>
          </cell>
        </row>
        <row r="3029">
          <cell r="D3029" t="str">
            <v>001162_Z11</v>
          </cell>
          <cell r="P3029">
            <v>6.0000000000000001E-3</v>
          </cell>
          <cell r="AD3029">
            <v>0</v>
          </cell>
        </row>
        <row r="3030">
          <cell r="D3030" t="str">
            <v>001162_Z11</v>
          </cell>
          <cell r="P3030">
            <v>6.0000000000000001E-3</v>
          </cell>
          <cell r="AD3030">
            <v>0</v>
          </cell>
        </row>
        <row r="3031">
          <cell r="D3031" t="str">
            <v>001164_Z11</v>
          </cell>
          <cell r="P3031">
            <v>7.4999999999999997E-2</v>
          </cell>
          <cell r="AD3031">
            <v>0</v>
          </cell>
        </row>
        <row r="3032">
          <cell r="D3032" t="str">
            <v>001164_Z11</v>
          </cell>
          <cell r="P3032">
            <v>7.4999999999999997E-2</v>
          </cell>
          <cell r="AD3032">
            <v>0</v>
          </cell>
        </row>
        <row r="3033">
          <cell r="D3033" t="str">
            <v>001164_Z11</v>
          </cell>
          <cell r="P3033">
            <v>7.4999999999999997E-2</v>
          </cell>
          <cell r="AD3033">
            <v>0</v>
          </cell>
        </row>
        <row r="3034">
          <cell r="D3034" t="str">
            <v>001164_Z11</v>
          </cell>
          <cell r="P3034">
            <v>7.4999999999999997E-2</v>
          </cell>
          <cell r="AD3034">
            <v>0</v>
          </cell>
        </row>
        <row r="3035">
          <cell r="D3035" t="str">
            <v>001164_Z11</v>
          </cell>
          <cell r="P3035">
            <v>7.4999999999999997E-2</v>
          </cell>
          <cell r="AD3035">
            <v>0</v>
          </cell>
        </row>
        <row r="3036">
          <cell r="D3036" t="str">
            <v>001164_Z11</v>
          </cell>
          <cell r="P3036">
            <v>7.4999999999999997E-2</v>
          </cell>
          <cell r="AD3036">
            <v>0</v>
          </cell>
        </row>
        <row r="3037">
          <cell r="D3037" t="str">
            <v>001167_Z11</v>
          </cell>
          <cell r="P3037">
            <v>0.03</v>
          </cell>
          <cell r="AD3037">
            <v>0</v>
          </cell>
        </row>
        <row r="3038">
          <cell r="D3038" t="str">
            <v>001167_Z11</v>
          </cell>
          <cell r="P3038">
            <v>0.03</v>
          </cell>
          <cell r="AD3038">
            <v>0</v>
          </cell>
        </row>
        <row r="3039">
          <cell r="D3039" t="str">
            <v>001167_Z11</v>
          </cell>
          <cell r="P3039">
            <v>0.03</v>
          </cell>
          <cell r="AD3039">
            <v>0</v>
          </cell>
        </row>
        <row r="3040">
          <cell r="D3040" t="str">
            <v>001167_Z11</v>
          </cell>
          <cell r="P3040">
            <v>0.03</v>
          </cell>
          <cell r="AD3040">
            <v>0</v>
          </cell>
        </row>
        <row r="3041">
          <cell r="D3041" t="str">
            <v>001167_Z11</v>
          </cell>
          <cell r="P3041">
            <v>0.03</v>
          </cell>
          <cell r="AD3041">
            <v>0</v>
          </cell>
        </row>
        <row r="3042">
          <cell r="D3042" t="str">
            <v>001167_Z11</v>
          </cell>
          <cell r="P3042">
            <v>0.03</v>
          </cell>
          <cell r="AD3042">
            <v>0</v>
          </cell>
        </row>
        <row r="3043">
          <cell r="D3043" t="str">
            <v>001168_Z11</v>
          </cell>
          <cell r="P3043">
            <v>7.4999999999999997E-2</v>
          </cell>
          <cell r="AD3043">
            <v>0</v>
          </cell>
        </row>
        <row r="3044">
          <cell r="D3044" t="str">
            <v>001168_Z11</v>
          </cell>
          <cell r="P3044">
            <v>7.4999999999999997E-2</v>
          </cell>
          <cell r="AD3044">
            <v>0</v>
          </cell>
        </row>
        <row r="3045">
          <cell r="D3045" t="str">
            <v>001168_Z11</v>
          </cell>
          <cell r="P3045">
            <v>7.4999999999999997E-2</v>
          </cell>
          <cell r="AD3045">
            <v>0</v>
          </cell>
        </row>
        <row r="3046">
          <cell r="D3046" t="str">
            <v>001168_Z11</v>
          </cell>
          <cell r="P3046">
            <v>7.4999999999999997E-2</v>
          </cell>
          <cell r="AD3046">
            <v>0</v>
          </cell>
        </row>
        <row r="3047">
          <cell r="D3047" t="str">
            <v>001168_Z11</v>
          </cell>
          <cell r="P3047">
            <v>7.4999999999999997E-2</v>
          </cell>
          <cell r="AD3047">
            <v>0</v>
          </cell>
        </row>
        <row r="3048">
          <cell r="D3048" t="str">
            <v>001168_Z11</v>
          </cell>
          <cell r="P3048">
            <v>7.4999999999999997E-2</v>
          </cell>
          <cell r="AD3048">
            <v>0</v>
          </cell>
        </row>
        <row r="3049">
          <cell r="D3049" t="str">
            <v>001169_Z11</v>
          </cell>
          <cell r="P3049">
            <v>7.4999999999999997E-2</v>
          </cell>
          <cell r="AD3049">
            <v>0</v>
          </cell>
        </row>
        <row r="3050">
          <cell r="D3050" t="str">
            <v>001169_Z11</v>
          </cell>
          <cell r="P3050">
            <v>7.4999999999999997E-2</v>
          </cell>
          <cell r="AD3050">
            <v>0</v>
          </cell>
        </row>
        <row r="3051">
          <cell r="D3051" t="str">
            <v>001169_Z11</v>
          </cell>
          <cell r="P3051">
            <v>7.4999999999999997E-2</v>
          </cell>
          <cell r="AD3051">
            <v>0</v>
          </cell>
        </row>
        <row r="3052">
          <cell r="D3052" t="str">
            <v>001169_Z11</v>
          </cell>
          <cell r="P3052">
            <v>7.4999999999999997E-2</v>
          </cell>
          <cell r="AD3052">
            <v>0</v>
          </cell>
        </row>
        <row r="3053">
          <cell r="D3053" t="str">
            <v>001169_Z11</v>
          </cell>
          <cell r="P3053">
            <v>7.4999999999999997E-2</v>
          </cell>
          <cell r="AD3053">
            <v>0</v>
          </cell>
        </row>
        <row r="3054">
          <cell r="D3054" t="str">
            <v>001169_Z11</v>
          </cell>
          <cell r="P3054">
            <v>7.4999999999999997E-2</v>
          </cell>
          <cell r="AD3054">
            <v>0</v>
          </cell>
        </row>
        <row r="3055">
          <cell r="D3055" t="str">
            <v>001175_Z11</v>
          </cell>
          <cell r="P3055">
            <v>1.0999999999999999E-2</v>
          </cell>
          <cell r="AD3055">
            <v>0</v>
          </cell>
        </row>
        <row r="3056">
          <cell r="D3056" t="str">
            <v>001175_Z11</v>
          </cell>
          <cell r="P3056">
            <v>1.0999999999999999E-2</v>
          </cell>
          <cell r="AD3056">
            <v>0</v>
          </cell>
        </row>
        <row r="3057">
          <cell r="D3057" t="str">
            <v>001175_Z11</v>
          </cell>
          <cell r="P3057">
            <v>1.0999999999999999E-2</v>
          </cell>
          <cell r="AD3057">
            <v>0</v>
          </cell>
        </row>
        <row r="3058">
          <cell r="D3058" t="str">
            <v>001175_Z11</v>
          </cell>
          <cell r="P3058">
            <v>1.0999999999999999E-2</v>
          </cell>
          <cell r="AD3058">
            <v>0</v>
          </cell>
        </row>
        <row r="3059">
          <cell r="D3059" t="str">
            <v>001175_Z11</v>
          </cell>
          <cell r="P3059">
            <v>1.0999999999999999E-2</v>
          </cell>
          <cell r="AD3059">
            <v>0</v>
          </cell>
        </row>
        <row r="3060">
          <cell r="D3060" t="str">
            <v>001175_Z11</v>
          </cell>
          <cell r="P3060">
            <v>1.0999999999999999E-2</v>
          </cell>
          <cell r="AD3060">
            <v>0</v>
          </cell>
        </row>
        <row r="3061">
          <cell r="D3061" t="str">
            <v>001176_Z11</v>
          </cell>
          <cell r="P3061">
            <v>1.0999999999999999E-2</v>
          </cell>
          <cell r="AD3061">
            <v>0</v>
          </cell>
        </row>
        <row r="3062">
          <cell r="D3062" t="str">
            <v>001176_Z11</v>
          </cell>
          <cell r="P3062">
            <v>1.0999999999999999E-2</v>
          </cell>
          <cell r="AD3062">
            <v>0</v>
          </cell>
        </row>
        <row r="3063">
          <cell r="D3063" t="str">
            <v>001176_Z11</v>
          </cell>
          <cell r="P3063">
            <v>1.0999999999999999E-2</v>
          </cell>
          <cell r="AD3063">
            <v>0</v>
          </cell>
        </row>
        <row r="3064">
          <cell r="D3064" t="str">
            <v>001176_Z11</v>
          </cell>
          <cell r="P3064">
            <v>1.0999999999999999E-2</v>
          </cell>
          <cell r="AD3064">
            <v>0</v>
          </cell>
        </row>
        <row r="3065">
          <cell r="D3065" t="str">
            <v>001176_Z11</v>
          </cell>
          <cell r="P3065">
            <v>1.0999999999999999E-2</v>
          </cell>
          <cell r="AD3065">
            <v>0</v>
          </cell>
        </row>
        <row r="3066">
          <cell r="D3066" t="str">
            <v>001176_Z11</v>
          </cell>
          <cell r="P3066">
            <v>1.0999999999999999E-2</v>
          </cell>
          <cell r="AD3066">
            <v>0</v>
          </cell>
        </row>
        <row r="3067">
          <cell r="D3067" t="str">
            <v>001177_Z11</v>
          </cell>
          <cell r="P3067">
            <v>0.98</v>
          </cell>
          <cell r="AD3067">
            <v>0</v>
          </cell>
        </row>
        <row r="3068">
          <cell r="D3068" t="str">
            <v>001177_Z11</v>
          </cell>
          <cell r="P3068">
            <v>0.98</v>
          </cell>
          <cell r="AD3068">
            <v>0</v>
          </cell>
        </row>
        <row r="3069">
          <cell r="D3069" t="str">
            <v>001177_Z11</v>
          </cell>
          <cell r="P3069">
            <v>0.98</v>
          </cell>
          <cell r="AD3069">
            <v>0</v>
          </cell>
        </row>
        <row r="3070">
          <cell r="D3070" t="str">
            <v>001177_Z11</v>
          </cell>
          <cell r="P3070">
            <v>0.98</v>
          </cell>
          <cell r="AD3070">
            <v>0</v>
          </cell>
        </row>
        <row r="3071">
          <cell r="D3071" t="str">
            <v>001177_Z11</v>
          </cell>
          <cell r="P3071">
            <v>0.98</v>
          </cell>
          <cell r="AD3071">
            <v>0</v>
          </cell>
        </row>
        <row r="3072">
          <cell r="D3072" t="str">
            <v>001177_Z11</v>
          </cell>
          <cell r="P3072">
            <v>0.98</v>
          </cell>
          <cell r="AD3072">
            <v>0</v>
          </cell>
        </row>
        <row r="3073">
          <cell r="D3073" t="str">
            <v>001178_Z11</v>
          </cell>
          <cell r="P3073">
            <v>7.0000000000000007E-2</v>
          </cell>
          <cell r="AD3073">
            <v>0</v>
          </cell>
        </row>
        <row r="3074">
          <cell r="D3074" t="str">
            <v>001178_Z11</v>
          </cell>
          <cell r="P3074">
            <v>7.0000000000000007E-2</v>
          </cell>
          <cell r="AD3074">
            <v>0</v>
          </cell>
        </row>
        <row r="3075">
          <cell r="D3075" t="str">
            <v>001178_Z11</v>
          </cell>
          <cell r="P3075">
            <v>7.0000000000000007E-2</v>
          </cell>
          <cell r="AD3075">
            <v>0</v>
          </cell>
        </row>
        <row r="3076">
          <cell r="D3076" t="str">
            <v>001178_Z11</v>
          </cell>
          <cell r="P3076">
            <v>7.0000000000000007E-2</v>
          </cell>
          <cell r="AD3076">
            <v>0</v>
          </cell>
        </row>
        <row r="3077">
          <cell r="D3077" t="str">
            <v>001178_Z11</v>
          </cell>
          <cell r="P3077">
            <v>7.0000000000000007E-2</v>
          </cell>
          <cell r="AD3077">
            <v>0</v>
          </cell>
        </row>
        <row r="3078">
          <cell r="D3078" t="str">
            <v>001178_Z11</v>
          </cell>
          <cell r="P3078">
            <v>7.0000000000000007E-2</v>
          </cell>
          <cell r="AD3078">
            <v>0</v>
          </cell>
        </row>
        <row r="3079">
          <cell r="D3079" t="str">
            <v>001179_Z11</v>
          </cell>
          <cell r="P3079">
            <v>0.315</v>
          </cell>
          <cell r="AD3079">
            <v>0</v>
          </cell>
        </row>
        <row r="3080">
          <cell r="D3080" t="str">
            <v>001179_Z11</v>
          </cell>
          <cell r="P3080">
            <v>0.315</v>
          </cell>
          <cell r="AD3080">
            <v>0</v>
          </cell>
        </row>
        <row r="3081">
          <cell r="D3081" t="str">
            <v>001179_Z11</v>
          </cell>
          <cell r="P3081">
            <v>0.315</v>
          </cell>
          <cell r="AD3081">
            <v>0</v>
          </cell>
        </row>
        <row r="3082">
          <cell r="D3082" t="str">
            <v>001179_Z11</v>
          </cell>
          <cell r="P3082">
            <v>0.315</v>
          </cell>
          <cell r="AD3082">
            <v>0</v>
          </cell>
        </row>
        <row r="3083">
          <cell r="D3083" t="str">
            <v>001179_Z11</v>
          </cell>
          <cell r="P3083">
            <v>0.315</v>
          </cell>
          <cell r="AD3083">
            <v>0</v>
          </cell>
        </row>
        <row r="3084">
          <cell r="D3084" t="str">
            <v>001179_Z11</v>
          </cell>
          <cell r="P3084">
            <v>0.315</v>
          </cell>
          <cell r="AD3084">
            <v>0</v>
          </cell>
        </row>
        <row r="3085">
          <cell r="D3085" t="str">
            <v>001180_Z11</v>
          </cell>
          <cell r="P3085">
            <v>0.315</v>
          </cell>
          <cell r="AD3085">
            <v>0</v>
          </cell>
        </row>
        <row r="3086">
          <cell r="D3086" t="str">
            <v>001180_Z11</v>
          </cell>
          <cell r="P3086">
            <v>0.315</v>
          </cell>
          <cell r="AD3086">
            <v>0</v>
          </cell>
        </row>
        <row r="3087">
          <cell r="D3087" t="str">
            <v>001180_Z11</v>
          </cell>
          <cell r="P3087">
            <v>0.315</v>
          </cell>
          <cell r="AD3087">
            <v>0</v>
          </cell>
        </row>
        <row r="3088">
          <cell r="D3088" t="str">
            <v>001180_Z11</v>
          </cell>
          <cell r="P3088">
            <v>0.315</v>
          </cell>
          <cell r="AD3088">
            <v>0</v>
          </cell>
        </row>
        <row r="3089">
          <cell r="D3089" t="str">
            <v>001180_Z11</v>
          </cell>
          <cell r="P3089">
            <v>0.315</v>
          </cell>
          <cell r="AD3089">
            <v>0</v>
          </cell>
        </row>
        <row r="3090">
          <cell r="D3090" t="str">
            <v>001180_Z11</v>
          </cell>
          <cell r="P3090">
            <v>0.315</v>
          </cell>
          <cell r="AD3090">
            <v>0</v>
          </cell>
        </row>
        <row r="3091">
          <cell r="D3091" t="str">
            <v>001181_Z11</v>
          </cell>
          <cell r="P3091">
            <v>2.1999999999999999E-2</v>
          </cell>
          <cell r="AD3091">
            <v>0</v>
          </cell>
        </row>
        <row r="3092">
          <cell r="D3092" t="str">
            <v>001181_Z11</v>
          </cell>
          <cell r="P3092">
            <v>2.1999999999999999E-2</v>
          </cell>
          <cell r="AD3092">
            <v>0</v>
          </cell>
        </row>
        <row r="3093">
          <cell r="D3093" t="str">
            <v>001181_Z11</v>
          </cell>
          <cell r="P3093">
            <v>2.1999999999999999E-2</v>
          </cell>
          <cell r="AD3093">
            <v>0</v>
          </cell>
        </row>
        <row r="3094">
          <cell r="D3094" t="str">
            <v>001181_Z11</v>
          </cell>
          <cell r="P3094">
            <v>2.1999999999999999E-2</v>
          </cell>
          <cell r="AD3094">
            <v>0</v>
          </cell>
        </row>
        <row r="3095">
          <cell r="D3095" t="str">
            <v>001181_Z11</v>
          </cell>
          <cell r="P3095">
            <v>2.1999999999999999E-2</v>
          </cell>
          <cell r="AD3095">
            <v>0</v>
          </cell>
        </row>
        <row r="3096">
          <cell r="D3096" t="str">
            <v>001181_Z11</v>
          </cell>
          <cell r="P3096">
            <v>2.1999999999999999E-2</v>
          </cell>
          <cell r="AD3096">
            <v>0</v>
          </cell>
        </row>
        <row r="3097">
          <cell r="D3097" t="str">
            <v>001187_Z11</v>
          </cell>
          <cell r="P3097">
            <v>0.03</v>
          </cell>
          <cell r="AD3097">
            <v>0</v>
          </cell>
        </row>
        <row r="3098">
          <cell r="D3098" t="str">
            <v>001187_Z11</v>
          </cell>
          <cell r="P3098">
            <v>0.03</v>
          </cell>
          <cell r="AD3098">
            <v>0</v>
          </cell>
        </row>
        <row r="3099">
          <cell r="D3099" t="str">
            <v>001187_Z11</v>
          </cell>
          <cell r="P3099">
            <v>0.03</v>
          </cell>
          <cell r="AD3099">
            <v>0</v>
          </cell>
        </row>
        <row r="3100">
          <cell r="D3100" t="str">
            <v>001187_Z11</v>
          </cell>
          <cell r="P3100">
            <v>0.03</v>
          </cell>
          <cell r="AD3100">
            <v>0</v>
          </cell>
        </row>
        <row r="3101">
          <cell r="D3101" t="str">
            <v>001187_Z11</v>
          </cell>
          <cell r="P3101">
            <v>0.03</v>
          </cell>
          <cell r="AD3101">
            <v>0</v>
          </cell>
        </row>
        <row r="3102">
          <cell r="D3102" t="str">
            <v>001187_Z11</v>
          </cell>
          <cell r="P3102">
            <v>0.03</v>
          </cell>
          <cell r="AD3102">
            <v>0</v>
          </cell>
        </row>
        <row r="3103">
          <cell r="D3103" t="str">
            <v>001188_Z11</v>
          </cell>
          <cell r="P3103">
            <v>0.04</v>
          </cell>
          <cell r="AD3103">
            <v>0</v>
          </cell>
        </row>
        <row r="3104">
          <cell r="D3104" t="str">
            <v>001188_Z11</v>
          </cell>
          <cell r="P3104">
            <v>0.04</v>
          </cell>
          <cell r="AD3104">
            <v>0</v>
          </cell>
        </row>
        <row r="3105">
          <cell r="D3105" t="str">
            <v>001188_Z11</v>
          </cell>
          <cell r="P3105">
            <v>0.04</v>
          </cell>
          <cell r="AD3105">
            <v>0</v>
          </cell>
        </row>
        <row r="3106">
          <cell r="D3106" t="str">
            <v>001188_Z11</v>
          </cell>
          <cell r="P3106">
            <v>0.04</v>
          </cell>
          <cell r="AD3106">
            <v>0</v>
          </cell>
        </row>
        <row r="3107">
          <cell r="D3107" t="str">
            <v>001188_Z11</v>
          </cell>
          <cell r="P3107">
            <v>0.04</v>
          </cell>
          <cell r="AD3107">
            <v>0</v>
          </cell>
        </row>
        <row r="3108">
          <cell r="D3108" t="str">
            <v>001188_Z11</v>
          </cell>
          <cell r="P3108">
            <v>0.04</v>
          </cell>
          <cell r="AD3108">
            <v>0</v>
          </cell>
        </row>
        <row r="3109">
          <cell r="D3109" t="str">
            <v>001189_Z11</v>
          </cell>
          <cell r="P3109">
            <v>4.4999999999999998E-2</v>
          </cell>
          <cell r="AD3109">
            <v>0</v>
          </cell>
        </row>
        <row r="3110">
          <cell r="D3110" t="str">
            <v>001189_Z11</v>
          </cell>
          <cell r="P3110">
            <v>4.4999999999999998E-2</v>
          </cell>
          <cell r="AD3110">
            <v>0</v>
          </cell>
        </row>
        <row r="3111">
          <cell r="D3111" t="str">
            <v>001189_Z11</v>
          </cell>
          <cell r="P3111">
            <v>4.4999999999999998E-2</v>
          </cell>
          <cell r="AD3111">
            <v>0</v>
          </cell>
        </row>
        <row r="3112">
          <cell r="D3112" t="str">
            <v>001189_Z11</v>
          </cell>
          <cell r="P3112">
            <v>4.4999999999999998E-2</v>
          </cell>
          <cell r="AD3112">
            <v>0</v>
          </cell>
        </row>
        <row r="3113">
          <cell r="D3113" t="str">
            <v>001189_Z11</v>
          </cell>
          <cell r="P3113">
            <v>4.4999999999999998E-2</v>
          </cell>
          <cell r="AD3113">
            <v>0</v>
          </cell>
        </row>
        <row r="3114">
          <cell r="D3114" t="str">
            <v>001189_Z11</v>
          </cell>
          <cell r="P3114">
            <v>4.4999999999999998E-2</v>
          </cell>
          <cell r="AD3114">
            <v>0</v>
          </cell>
        </row>
        <row r="3115">
          <cell r="D3115" t="str">
            <v>001190_Z11</v>
          </cell>
          <cell r="P3115">
            <v>3.6999999999999998E-2</v>
          </cell>
          <cell r="AD3115">
            <v>0</v>
          </cell>
        </row>
        <row r="3116">
          <cell r="D3116" t="str">
            <v>001190_Z11</v>
          </cell>
          <cell r="P3116">
            <v>3.6999999999999998E-2</v>
          </cell>
          <cell r="AD3116">
            <v>0</v>
          </cell>
        </row>
        <row r="3117">
          <cell r="D3117" t="str">
            <v>001190_Z11</v>
          </cell>
          <cell r="P3117">
            <v>3.6999999999999998E-2</v>
          </cell>
          <cell r="AD3117">
            <v>0</v>
          </cell>
        </row>
        <row r="3118">
          <cell r="D3118" t="str">
            <v>001190_Z11</v>
          </cell>
          <cell r="P3118">
            <v>3.6999999999999998E-2</v>
          </cell>
          <cell r="AD3118">
            <v>0</v>
          </cell>
        </row>
        <row r="3119">
          <cell r="D3119" t="str">
            <v>001190_Z11</v>
          </cell>
          <cell r="P3119">
            <v>3.6999999999999998E-2</v>
          </cell>
          <cell r="AD3119">
            <v>0</v>
          </cell>
        </row>
        <row r="3120">
          <cell r="D3120" t="str">
            <v>001190_Z11</v>
          </cell>
          <cell r="P3120">
            <v>3.6999999999999998E-2</v>
          </cell>
          <cell r="AD3120">
            <v>0</v>
          </cell>
        </row>
        <row r="3121">
          <cell r="D3121" t="str">
            <v>001191_Z11</v>
          </cell>
          <cell r="P3121">
            <v>0.03</v>
          </cell>
          <cell r="AD3121">
            <v>0</v>
          </cell>
        </row>
        <row r="3122">
          <cell r="D3122" t="str">
            <v>001191_Z11</v>
          </cell>
          <cell r="P3122">
            <v>0.03</v>
          </cell>
          <cell r="AD3122">
            <v>0</v>
          </cell>
        </row>
        <row r="3123">
          <cell r="D3123" t="str">
            <v>001191_Z11</v>
          </cell>
          <cell r="P3123">
            <v>0.03</v>
          </cell>
          <cell r="AD3123">
            <v>0</v>
          </cell>
        </row>
        <row r="3124">
          <cell r="D3124" t="str">
            <v>001191_Z11</v>
          </cell>
          <cell r="P3124">
            <v>0.03</v>
          </cell>
          <cell r="AD3124">
            <v>0</v>
          </cell>
        </row>
        <row r="3125">
          <cell r="D3125" t="str">
            <v>001191_Z11</v>
          </cell>
          <cell r="P3125">
            <v>0.03</v>
          </cell>
          <cell r="AD3125">
            <v>0</v>
          </cell>
        </row>
        <row r="3126">
          <cell r="D3126" t="str">
            <v>001191_Z11</v>
          </cell>
          <cell r="P3126">
            <v>0.03</v>
          </cell>
          <cell r="AD3126">
            <v>0</v>
          </cell>
        </row>
        <row r="3127">
          <cell r="D3127" t="str">
            <v>001196_Z11</v>
          </cell>
          <cell r="P3127">
            <v>0.12</v>
          </cell>
          <cell r="AD3127">
            <v>0</v>
          </cell>
        </row>
        <row r="3128">
          <cell r="D3128" t="str">
            <v>001196_Z11</v>
          </cell>
          <cell r="P3128">
            <v>0.12</v>
          </cell>
          <cell r="AD3128">
            <v>0</v>
          </cell>
        </row>
        <row r="3129">
          <cell r="D3129" t="str">
            <v>001196_Z11</v>
          </cell>
          <cell r="P3129">
            <v>0.12</v>
          </cell>
          <cell r="AD3129">
            <v>0</v>
          </cell>
        </row>
        <row r="3130">
          <cell r="D3130" t="str">
            <v>001196_Z11</v>
          </cell>
          <cell r="P3130">
            <v>0.12</v>
          </cell>
          <cell r="AD3130">
            <v>0</v>
          </cell>
        </row>
        <row r="3131">
          <cell r="D3131" t="str">
            <v>001196_Z11</v>
          </cell>
          <cell r="P3131">
            <v>0.12</v>
          </cell>
          <cell r="AD3131">
            <v>0</v>
          </cell>
        </row>
        <row r="3132">
          <cell r="D3132" t="str">
            <v>001196_Z11</v>
          </cell>
          <cell r="P3132">
            <v>0.12</v>
          </cell>
          <cell r="AD3132">
            <v>0</v>
          </cell>
        </row>
        <row r="3133">
          <cell r="D3133" t="str">
            <v>001197_Z11</v>
          </cell>
          <cell r="P3133">
            <v>0.15</v>
          </cell>
          <cell r="AD3133">
            <v>0</v>
          </cell>
        </row>
        <row r="3134">
          <cell r="D3134" t="str">
            <v>001197_Z11</v>
          </cell>
          <cell r="P3134">
            <v>0.15</v>
          </cell>
          <cell r="AD3134">
            <v>0</v>
          </cell>
        </row>
        <row r="3135">
          <cell r="D3135" t="str">
            <v>001197_Z11</v>
          </cell>
          <cell r="P3135">
            <v>0.15</v>
          </cell>
          <cell r="AD3135">
            <v>0</v>
          </cell>
        </row>
        <row r="3136">
          <cell r="D3136" t="str">
            <v>001197_Z11</v>
          </cell>
          <cell r="P3136">
            <v>0.15</v>
          </cell>
          <cell r="AD3136">
            <v>0</v>
          </cell>
        </row>
        <row r="3137">
          <cell r="D3137" t="str">
            <v>001197_Z11</v>
          </cell>
          <cell r="P3137">
            <v>0.15</v>
          </cell>
          <cell r="AD3137">
            <v>0</v>
          </cell>
        </row>
        <row r="3138">
          <cell r="D3138" t="str">
            <v>001197_Z11</v>
          </cell>
          <cell r="P3138">
            <v>0.15</v>
          </cell>
          <cell r="AD3138">
            <v>0</v>
          </cell>
        </row>
        <row r="3139">
          <cell r="D3139" t="str">
            <v>001204_Z11</v>
          </cell>
          <cell r="P3139">
            <v>0.2</v>
          </cell>
          <cell r="AD3139">
            <v>0</v>
          </cell>
        </row>
        <row r="3140">
          <cell r="D3140" t="str">
            <v>001204_Z11</v>
          </cell>
          <cell r="P3140">
            <v>0.2</v>
          </cell>
          <cell r="AD3140">
            <v>0</v>
          </cell>
        </row>
        <row r="3141">
          <cell r="D3141" t="str">
            <v>001204_Z11</v>
          </cell>
          <cell r="P3141">
            <v>0.2</v>
          </cell>
          <cell r="AD3141">
            <v>0</v>
          </cell>
        </row>
        <row r="3142">
          <cell r="D3142" t="str">
            <v>001204_Z11</v>
          </cell>
          <cell r="P3142">
            <v>0.2</v>
          </cell>
          <cell r="AD3142">
            <v>0</v>
          </cell>
        </row>
        <row r="3143">
          <cell r="D3143" t="str">
            <v>001204_Z11</v>
          </cell>
          <cell r="P3143">
            <v>0.2</v>
          </cell>
          <cell r="AD3143">
            <v>0</v>
          </cell>
        </row>
        <row r="3144">
          <cell r="D3144" t="str">
            <v>001204_Z11</v>
          </cell>
          <cell r="P3144">
            <v>0.2</v>
          </cell>
          <cell r="AD3144">
            <v>0</v>
          </cell>
        </row>
        <row r="3145">
          <cell r="D3145" t="str">
            <v>001205_Z11</v>
          </cell>
          <cell r="P3145">
            <v>0.16</v>
          </cell>
          <cell r="AD3145">
            <v>0</v>
          </cell>
        </row>
        <row r="3146">
          <cell r="D3146" t="str">
            <v>001205_Z11</v>
          </cell>
          <cell r="P3146">
            <v>0.16</v>
          </cell>
          <cell r="AD3146">
            <v>0</v>
          </cell>
        </row>
        <row r="3147">
          <cell r="D3147" t="str">
            <v>001205_Z11</v>
          </cell>
          <cell r="P3147">
            <v>0.16</v>
          </cell>
          <cell r="AD3147">
            <v>0</v>
          </cell>
        </row>
        <row r="3148">
          <cell r="D3148" t="str">
            <v>001205_Z11</v>
          </cell>
          <cell r="P3148">
            <v>0.16</v>
          </cell>
          <cell r="AD3148">
            <v>0</v>
          </cell>
        </row>
        <row r="3149">
          <cell r="D3149" t="str">
            <v>001205_Z11</v>
          </cell>
          <cell r="P3149">
            <v>0.16</v>
          </cell>
          <cell r="AD3149">
            <v>0</v>
          </cell>
        </row>
        <row r="3150">
          <cell r="D3150" t="str">
            <v>001205_Z11</v>
          </cell>
          <cell r="P3150">
            <v>0.16</v>
          </cell>
          <cell r="AD3150">
            <v>0</v>
          </cell>
        </row>
        <row r="3151">
          <cell r="D3151" t="str">
            <v>001207_Z11</v>
          </cell>
          <cell r="P3151">
            <v>0.11</v>
          </cell>
          <cell r="AD3151">
            <v>0</v>
          </cell>
        </row>
        <row r="3152">
          <cell r="D3152" t="str">
            <v>001207_Z11</v>
          </cell>
          <cell r="P3152">
            <v>0.11</v>
          </cell>
          <cell r="AD3152">
            <v>0</v>
          </cell>
        </row>
        <row r="3153">
          <cell r="D3153" t="str">
            <v>001207_Z11</v>
          </cell>
          <cell r="P3153">
            <v>0.11</v>
          </cell>
          <cell r="AD3153">
            <v>0</v>
          </cell>
        </row>
        <row r="3154">
          <cell r="D3154" t="str">
            <v>001207_Z11</v>
          </cell>
          <cell r="P3154">
            <v>0.11</v>
          </cell>
          <cell r="AD3154">
            <v>0</v>
          </cell>
        </row>
        <row r="3155">
          <cell r="D3155" t="str">
            <v>001207_Z11</v>
          </cell>
          <cell r="P3155">
            <v>0.11</v>
          </cell>
          <cell r="AD3155">
            <v>0</v>
          </cell>
        </row>
        <row r="3156">
          <cell r="D3156" t="str">
            <v>001207_Z11</v>
          </cell>
          <cell r="P3156">
            <v>0.11</v>
          </cell>
          <cell r="AD3156">
            <v>0</v>
          </cell>
        </row>
        <row r="3157">
          <cell r="D3157" t="str">
            <v>001208_Z11</v>
          </cell>
          <cell r="P3157">
            <v>0.13200000000000001</v>
          </cell>
          <cell r="AD3157">
            <v>0</v>
          </cell>
        </row>
        <row r="3158">
          <cell r="D3158" t="str">
            <v>001208_Z11</v>
          </cell>
          <cell r="P3158">
            <v>0.13200000000000001</v>
          </cell>
          <cell r="AD3158">
            <v>0</v>
          </cell>
        </row>
        <row r="3159">
          <cell r="D3159" t="str">
            <v>001208_Z11</v>
          </cell>
          <cell r="P3159">
            <v>0.13200000000000001</v>
          </cell>
          <cell r="AD3159">
            <v>0</v>
          </cell>
        </row>
        <row r="3160">
          <cell r="D3160" t="str">
            <v>001208_Z11</v>
          </cell>
          <cell r="P3160">
            <v>0.13200000000000001</v>
          </cell>
          <cell r="AD3160">
            <v>0</v>
          </cell>
        </row>
        <row r="3161">
          <cell r="D3161" t="str">
            <v>001208_Z11</v>
          </cell>
          <cell r="P3161">
            <v>0.13200000000000001</v>
          </cell>
          <cell r="AD3161">
            <v>0</v>
          </cell>
        </row>
        <row r="3162">
          <cell r="D3162" t="str">
            <v>001208_Z11</v>
          </cell>
          <cell r="P3162">
            <v>0.13200000000000001</v>
          </cell>
          <cell r="AD3162">
            <v>0</v>
          </cell>
        </row>
        <row r="3163">
          <cell r="D3163" t="str">
            <v>001209_Z11</v>
          </cell>
          <cell r="P3163">
            <v>0.13200000000000001</v>
          </cell>
          <cell r="AD3163">
            <v>0</v>
          </cell>
        </row>
        <row r="3164">
          <cell r="D3164" t="str">
            <v>001209_Z11</v>
          </cell>
          <cell r="P3164">
            <v>0.13200000000000001</v>
          </cell>
          <cell r="AD3164">
            <v>0</v>
          </cell>
        </row>
        <row r="3165">
          <cell r="D3165" t="str">
            <v>001209_Z11</v>
          </cell>
          <cell r="P3165">
            <v>0.13200000000000001</v>
          </cell>
          <cell r="AD3165">
            <v>0</v>
          </cell>
        </row>
        <row r="3166">
          <cell r="D3166" t="str">
            <v>001209_Z11</v>
          </cell>
          <cell r="P3166">
            <v>0.13200000000000001</v>
          </cell>
          <cell r="AD3166">
            <v>0</v>
          </cell>
        </row>
        <row r="3167">
          <cell r="D3167" t="str">
            <v>001209_Z11</v>
          </cell>
          <cell r="P3167">
            <v>0.13200000000000001</v>
          </cell>
          <cell r="AD3167">
            <v>0</v>
          </cell>
        </row>
        <row r="3168">
          <cell r="D3168" t="str">
            <v>001209_Z11</v>
          </cell>
          <cell r="P3168">
            <v>0.13200000000000001</v>
          </cell>
          <cell r="AD3168">
            <v>0</v>
          </cell>
        </row>
        <row r="3169">
          <cell r="D3169" t="str">
            <v>001210_Z11</v>
          </cell>
          <cell r="P3169">
            <v>5.5E-2</v>
          </cell>
          <cell r="AD3169">
            <v>0</v>
          </cell>
        </row>
        <row r="3170">
          <cell r="D3170" t="str">
            <v>001210_Z11</v>
          </cell>
          <cell r="P3170">
            <v>5.5E-2</v>
          </cell>
          <cell r="AD3170">
            <v>0</v>
          </cell>
        </row>
        <row r="3171">
          <cell r="D3171" t="str">
            <v>001210_Z11</v>
          </cell>
          <cell r="P3171">
            <v>5.5E-2</v>
          </cell>
          <cell r="AD3171">
            <v>0</v>
          </cell>
        </row>
        <row r="3172">
          <cell r="D3172" t="str">
            <v>001210_Z11</v>
          </cell>
          <cell r="P3172">
            <v>5.5E-2</v>
          </cell>
          <cell r="AD3172">
            <v>0</v>
          </cell>
        </row>
        <row r="3173">
          <cell r="D3173" t="str">
            <v>001210_Z11</v>
          </cell>
          <cell r="P3173">
            <v>5.5E-2</v>
          </cell>
          <cell r="AD3173">
            <v>0</v>
          </cell>
        </row>
        <row r="3174">
          <cell r="D3174" t="str">
            <v>001210_Z11</v>
          </cell>
          <cell r="P3174">
            <v>5.5E-2</v>
          </cell>
          <cell r="AD3174">
            <v>0</v>
          </cell>
        </row>
        <row r="3175">
          <cell r="D3175" t="str">
            <v>001213_Z11</v>
          </cell>
          <cell r="P3175">
            <v>0.21</v>
          </cell>
          <cell r="AD3175">
            <v>0</v>
          </cell>
        </row>
        <row r="3176">
          <cell r="D3176" t="str">
            <v>001213_Z11</v>
          </cell>
          <cell r="P3176">
            <v>0.21</v>
          </cell>
          <cell r="AD3176">
            <v>0</v>
          </cell>
        </row>
        <row r="3177">
          <cell r="D3177" t="str">
            <v>001213_Z11</v>
          </cell>
          <cell r="P3177">
            <v>0.21</v>
          </cell>
          <cell r="AD3177">
            <v>0</v>
          </cell>
        </row>
        <row r="3178">
          <cell r="D3178" t="str">
            <v>001213_Z11</v>
          </cell>
          <cell r="P3178">
            <v>0.21</v>
          </cell>
          <cell r="AD3178">
            <v>0</v>
          </cell>
        </row>
        <row r="3179">
          <cell r="D3179" t="str">
            <v>001213_Z11</v>
          </cell>
          <cell r="P3179">
            <v>0.21</v>
          </cell>
          <cell r="AD3179">
            <v>0</v>
          </cell>
        </row>
        <row r="3180">
          <cell r="D3180" t="str">
            <v>001213_Z11</v>
          </cell>
          <cell r="P3180">
            <v>0.21</v>
          </cell>
          <cell r="AD3180">
            <v>0</v>
          </cell>
        </row>
        <row r="3181">
          <cell r="D3181" t="str">
            <v>001216_Z11</v>
          </cell>
          <cell r="P3181">
            <v>5.5E-2</v>
          </cell>
          <cell r="AD3181">
            <v>0</v>
          </cell>
        </row>
        <row r="3182">
          <cell r="D3182" t="str">
            <v>001216_Z11</v>
          </cell>
          <cell r="P3182">
            <v>5.5E-2</v>
          </cell>
          <cell r="AD3182">
            <v>0</v>
          </cell>
        </row>
        <row r="3183">
          <cell r="D3183" t="str">
            <v>001216_Z11</v>
          </cell>
          <cell r="P3183">
            <v>5.5E-2</v>
          </cell>
          <cell r="AD3183">
            <v>0</v>
          </cell>
        </row>
        <row r="3184">
          <cell r="D3184" t="str">
            <v>001216_Z11</v>
          </cell>
          <cell r="P3184">
            <v>5.5E-2</v>
          </cell>
          <cell r="AD3184">
            <v>0</v>
          </cell>
        </row>
        <row r="3185">
          <cell r="D3185" t="str">
            <v>001216_Z11</v>
          </cell>
          <cell r="P3185">
            <v>5.5E-2</v>
          </cell>
          <cell r="AD3185">
            <v>0</v>
          </cell>
        </row>
        <row r="3186">
          <cell r="D3186" t="str">
            <v>001216_Z11</v>
          </cell>
          <cell r="P3186">
            <v>5.5E-2</v>
          </cell>
          <cell r="AD3186">
            <v>0</v>
          </cell>
        </row>
        <row r="3187">
          <cell r="D3187" t="str">
            <v>001218_Z11</v>
          </cell>
          <cell r="P3187">
            <v>1.0999999999999999E-2</v>
          </cell>
          <cell r="AD3187">
            <v>0</v>
          </cell>
        </row>
        <row r="3188">
          <cell r="D3188" t="str">
            <v>001218_Z11</v>
          </cell>
          <cell r="P3188">
            <v>1.0999999999999999E-2</v>
          </cell>
          <cell r="AD3188">
            <v>0</v>
          </cell>
        </row>
        <row r="3189">
          <cell r="D3189" t="str">
            <v>001218_Z11</v>
          </cell>
          <cell r="P3189">
            <v>1.0999999999999999E-2</v>
          </cell>
          <cell r="AD3189">
            <v>0</v>
          </cell>
        </row>
        <row r="3190">
          <cell r="D3190" t="str">
            <v>001218_Z11</v>
          </cell>
          <cell r="P3190">
            <v>1.0999999999999999E-2</v>
          </cell>
          <cell r="AD3190">
            <v>0</v>
          </cell>
        </row>
        <row r="3191">
          <cell r="D3191" t="str">
            <v>001218_Z11</v>
          </cell>
          <cell r="P3191">
            <v>1.0999999999999999E-2</v>
          </cell>
          <cell r="AD3191">
            <v>0</v>
          </cell>
        </row>
        <row r="3192">
          <cell r="D3192" t="str">
            <v>001218_Z11</v>
          </cell>
          <cell r="P3192">
            <v>1.0999999999999999E-2</v>
          </cell>
          <cell r="AD3192">
            <v>0</v>
          </cell>
        </row>
        <row r="3193">
          <cell r="D3193" t="str">
            <v>001223_Z11</v>
          </cell>
          <cell r="P3193">
            <v>1.8499999999999999E-2</v>
          </cell>
          <cell r="AD3193">
            <v>0</v>
          </cell>
        </row>
        <row r="3194">
          <cell r="D3194" t="str">
            <v>001223_Z11</v>
          </cell>
          <cell r="P3194">
            <v>1.8499999999999999E-2</v>
          </cell>
          <cell r="AD3194">
            <v>0</v>
          </cell>
        </row>
        <row r="3195">
          <cell r="D3195" t="str">
            <v>001223_Z11</v>
          </cell>
          <cell r="P3195">
            <v>1.8499999999999999E-2</v>
          </cell>
          <cell r="AD3195">
            <v>0</v>
          </cell>
        </row>
        <row r="3196">
          <cell r="D3196" t="str">
            <v>001223_Z11</v>
          </cell>
          <cell r="P3196">
            <v>1.8499999999999999E-2</v>
          </cell>
          <cell r="AD3196">
            <v>0</v>
          </cell>
        </row>
        <row r="3197">
          <cell r="D3197" t="str">
            <v>001223_Z11</v>
          </cell>
          <cell r="P3197">
            <v>1.8499999999999999E-2</v>
          </cell>
          <cell r="AD3197">
            <v>0</v>
          </cell>
        </row>
        <row r="3198">
          <cell r="D3198" t="str">
            <v>001223_Z11</v>
          </cell>
          <cell r="P3198">
            <v>1.8499999999999999E-2</v>
          </cell>
          <cell r="AD3198">
            <v>0</v>
          </cell>
        </row>
        <row r="3199">
          <cell r="D3199" t="str">
            <v>001224_Z11</v>
          </cell>
          <cell r="P3199">
            <v>1.8499999999999999E-2</v>
          </cell>
          <cell r="AD3199">
            <v>0</v>
          </cell>
        </row>
        <row r="3200">
          <cell r="D3200" t="str">
            <v>001224_Z11</v>
          </cell>
          <cell r="P3200">
            <v>1.8499999999999999E-2</v>
          </cell>
          <cell r="AD3200">
            <v>0</v>
          </cell>
        </row>
        <row r="3201">
          <cell r="D3201" t="str">
            <v>001224_Z11</v>
          </cell>
          <cell r="P3201">
            <v>1.8499999999999999E-2</v>
          </cell>
          <cell r="AD3201">
            <v>0</v>
          </cell>
        </row>
        <row r="3202">
          <cell r="D3202" t="str">
            <v>001224_Z11</v>
          </cell>
          <cell r="P3202">
            <v>1.8499999999999999E-2</v>
          </cell>
          <cell r="AD3202">
            <v>0</v>
          </cell>
        </row>
        <row r="3203">
          <cell r="D3203" t="str">
            <v>001224_Z11</v>
          </cell>
          <cell r="P3203">
            <v>1.8499999999999999E-2</v>
          </cell>
          <cell r="AD3203">
            <v>0</v>
          </cell>
        </row>
        <row r="3204">
          <cell r="D3204" t="str">
            <v>001224_Z11</v>
          </cell>
          <cell r="P3204">
            <v>1.8499999999999999E-2</v>
          </cell>
          <cell r="AD3204">
            <v>0</v>
          </cell>
        </row>
        <row r="3205">
          <cell r="D3205" t="str">
            <v>001228_Z11</v>
          </cell>
          <cell r="P3205">
            <v>0.04</v>
          </cell>
          <cell r="AD3205">
            <v>0</v>
          </cell>
        </row>
        <row r="3206">
          <cell r="D3206" t="str">
            <v>001228_Z11</v>
          </cell>
          <cell r="P3206">
            <v>0.04</v>
          </cell>
          <cell r="AD3206">
            <v>0</v>
          </cell>
        </row>
        <row r="3207">
          <cell r="D3207" t="str">
            <v>001228_Z11</v>
          </cell>
          <cell r="P3207">
            <v>0.04</v>
          </cell>
          <cell r="AD3207">
            <v>0</v>
          </cell>
        </row>
        <row r="3208">
          <cell r="D3208" t="str">
            <v>001228_Z11</v>
          </cell>
          <cell r="P3208">
            <v>0.04</v>
          </cell>
          <cell r="AD3208">
            <v>0</v>
          </cell>
        </row>
        <row r="3209">
          <cell r="D3209" t="str">
            <v>001228_Z11</v>
          </cell>
          <cell r="P3209">
            <v>0.04</v>
          </cell>
          <cell r="AD3209">
            <v>0</v>
          </cell>
        </row>
        <row r="3210">
          <cell r="D3210" t="str">
            <v>001228_Z11</v>
          </cell>
          <cell r="P3210">
            <v>0.04</v>
          </cell>
          <cell r="AD3210">
            <v>0</v>
          </cell>
        </row>
        <row r="3211">
          <cell r="D3211" t="str">
            <v>001229_Z11</v>
          </cell>
          <cell r="P3211">
            <v>2.1999999999999999E-2</v>
          </cell>
          <cell r="AD3211">
            <v>0</v>
          </cell>
        </row>
        <row r="3212">
          <cell r="D3212" t="str">
            <v>001229_Z11</v>
          </cell>
          <cell r="P3212">
            <v>2.1999999999999999E-2</v>
          </cell>
          <cell r="AD3212">
            <v>0</v>
          </cell>
        </row>
        <row r="3213">
          <cell r="D3213" t="str">
            <v>001229_Z11</v>
          </cell>
          <cell r="P3213">
            <v>2.1999999999999999E-2</v>
          </cell>
          <cell r="AD3213">
            <v>0</v>
          </cell>
        </row>
        <row r="3214">
          <cell r="D3214" t="str">
            <v>001229_Z11</v>
          </cell>
          <cell r="P3214">
            <v>2.1999999999999999E-2</v>
          </cell>
          <cell r="AD3214">
            <v>0</v>
          </cell>
        </row>
        <row r="3215">
          <cell r="D3215" t="str">
            <v>001229_Z11</v>
          </cell>
          <cell r="P3215">
            <v>2.1999999999999999E-2</v>
          </cell>
          <cell r="AD3215">
            <v>0</v>
          </cell>
        </row>
        <row r="3216">
          <cell r="D3216" t="str">
            <v>001229_Z11</v>
          </cell>
          <cell r="P3216">
            <v>2.1999999999999999E-2</v>
          </cell>
          <cell r="AD3216">
            <v>0</v>
          </cell>
        </row>
        <row r="3217">
          <cell r="D3217" t="str">
            <v>001230_Z11</v>
          </cell>
          <cell r="P3217">
            <v>2.1999999999999999E-2</v>
          </cell>
          <cell r="AD3217">
            <v>0</v>
          </cell>
        </row>
        <row r="3218">
          <cell r="D3218" t="str">
            <v>001230_Z11</v>
          </cell>
          <cell r="P3218">
            <v>2.1999999999999999E-2</v>
          </cell>
          <cell r="AD3218">
            <v>0</v>
          </cell>
        </row>
        <row r="3219">
          <cell r="D3219" t="str">
            <v>001230_Z11</v>
          </cell>
          <cell r="P3219">
            <v>2.1999999999999999E-2</v>
          </cell>
          <cell r="AD3219">
            <v>0</v>
          </cell>
        </row>
        <row r="3220">
          <cell r="D3220" t="str">
            <v>001230_Z11</v>
          </cell>
          <cell r="P3220">
            <v>2.1999999999999999E-2</v>
          </cell>
          <cell r="AD3220">
            <v>0</v>
          </cell>
        </row>
        <row r="3221">
          <cell r="D3221" t="str">
            <v>001230_Z11</v>
          </cell>
          <cell r="P3221">
            <v>2.1999999999999999E-2</v>
          </cell>
          <cell r="AD3221">
            <v>0</v>
          </cell>
        </row>
        <row r="3222">
          <cell r="D3222" t="str">
            <v>001230_Z11</v>
          </cell>
          <cell r="P3222">
            <v>2.1999999999999999E-2</v>
          </cell>
          <cell r="AD3222">
            <v>0</v>
          </cell>
        </row>
        <row r="3223">
          <cell r="D3223" t="str">
            <v>001236_Z11</v>
          </cell>
          <cell r="P3223">
            <v>0.11</v>
          </cell>
          <cell r="AD3223">
            <v>0</v>
          </cell>
        </row>
        <row r="3224">
          <cell r="D3224" t="str">
            <v>001236_Z11</v>
          </cell>
          <cell r="P3224">
            <v>0.11</v>
          </cell>
          <cell r="AD3224">
            <v>0</v>
          </cell>
        </row>
        <row r="3225">
          <cell r="D3225" t="str">
            <v>001236_Z11</v>
          </cell>
          <cell r="P3225">
            <v>0.11</v>
          </cell>
          <cell r="AD3225">
            <v>0</v>
          </cell>
        </row>
        <row r="3226">
          <cell r="D3226" t="str">
            <v>001236_Z11</v>
          </cell>
          <cell r="P3226">
            <v>0.11</v>
          </cell>
          <cell r="AD3226">
            <v>0</v>
          </cell>
        </row>
        <row r="3227">
          <cell r="D3227" t="str">
            <v>001236_Z11</v>
          </cell>
          <cell r="P3227">
            <v>0.11</v>
          </cell>
          <cell r="AD3227">
            <v>0</v>
          </cell>
        </row>
        <row r="3228">
          <cell r="D3228" t="str">
            <v>001236_Z11</v>
          </cell>
          <cell r="P3228">
            <v>0.11</v>
          </cell>
          <cell r="AD3228">
            <v>0</v>
          </cell>
        </row>
        <row r="3229">
          <cell r="D3229" t="str">
            <v>001238_Z11</v>
          </cell>
          <cell r="P3229">
            <v>7.4999999999999997E-2</v>
          </cell>
          <cell r="AD3229">
            <v>0</v>
          </cell>
        </row>
        <row r="3230">
          <cell r="D3230" t="str">
            <v>001238_Z11</v>
          </cell>
          <cell r="P3230">
            <v>7.4999999999999997E-2</v>
          </cell>
          <cell r="AD3230">
            <v>0</v>
          </cell>
        </row>
        <row r="3231">
          <cell r="D3231" t="str">
            <v>001238_Z11</v>
          </cell>
          <cell r="P3231">
            <v>7.4999999999999997E-2</v>
          </cell>
          <cell r="AD3231">
            <v>0</v>
          </cell>
        </row>
        <row r="3232">
          <cell r="D3232" t="str">
            <v>001238_Z11</v>
          </cell>
          <cell r="P3232">
            <v>7.4999999999999997E-2</v>
          </cell>
          <cell r="AD3232">
            <v>0</v>
          </cell>
        </row>
        <row r="3233">
          <cell r="D3233" t="str">
            <v>001238_Z11</v>
          </cell>
          <cell r="P3233">
            <v>7.4999999999999997E-2</v>
          </cell>
          <cell r="AD3233">
            <v>0</v>
          </cell>
        </row>
        <row r="3234">
          <cell r="D3234" t="str">
            <v>001238_Z11</v>
          </cell>
          <cell r="P3234">
            <v>7.4999999999999997E-2</v>
          </cell>
          <cell r="AD3234">
            <v>0</v>
          </cell>
        </row>
        <row r="3235">
          <cell r="D3235" t="str">
            <v>001239_Z11</v>
          </cell>
          <cell r="P3235">
            <v>7.4999999999999997E-2</v>
          </cell>
          <cell r="AD3235">
            <v>0</v>
          </cell>
        </row>
        <row r="3236">
          <cell r="D3236" t="str">
            <v>001239_Z11</v>
          </cell>
          <cell r="P3236">
            <v>7.4999999999999997E-2</v>
          </cell>
          <cell r="AD3236">
            <v>0</v>
          </cell>
        </row>
        <row r="3237">
          <cell r="D3237" t="str">
            <v>001239_Z11</v>
          </cell>
          <cell r="P3237">
            <v>7.4999999999999997E-2</v>
          </cell>
          <cell r="AD3237">
            <v>0</v>
          </cell>
        </row>
        <row r="3238">
          <cell r="D3238" t="str">
            <v>001239_Z11</v>
          </cell>
          <cell r="P3238">
            <v>7.4999999999999997E-2</v>
          </cell>
          <cell r="AD3238">
            <v>0</v>
          </cell>
        </row>
        <row r="3239">
          <cell r="D3239" t="str">
            <v>001239_Z11</v>
          </cell>
          <cell r="P3239">
            <v>7.4999999999999997E-2</v>
          </cell>
          <cell r="AD3239">
            <v>0</v>
          </cell>
        </row>
        <row r="3240">
          <cell r="D3240" t="str">
            <v>001239_Z11</v>
          </cell>
          <cell r="P3240">
            <v>7.4999999999999997E-2</v>
          </cell>
          <cell r="AD3240">
            <v>0</v>
          </cell>
        </row>
        <row r="3241">
          <cell r="D3241" t="str">
            <v>001244_Z11</v>
          </cell>
          <cell r="P3241">
            <v>7.4999999999999997E-2</v>
          </cell>
          <cell r="AD3241">
            <v>0</v>
          </cell>
        </row>
        <row r="3242">
          <cell r="D3242" t="str">
            <v>001244_Z11</v>
          </cell>
          <cell r="P3242">
            <v>7.4999999999999997E-2</v>
          </cell>
          <cell r="AD3242">
            <v>0</v>
          </cell>
        </row>
        <row r="3243">
          <cell r="D3243" t="str">
            <v>001244_Z11</v>
          </cell>
          <cell r="P3243">
            <v>7.4999999999999997E-2</v>
          </cell>
          <cell r="AD3243">
            <v>0</v>
          </cell>
        </row>
        <row r="3244">
          <cell r="D3244" t="str">
            <v>001244_Z11</v>
          </cell>
          <cell r="P3244">
            <v>7.4999999999999997E-2</v>
          </cell>
          <cell r="AD3244">
            <v>0</v>
          </cell>
        </row>
        <row r="3245">
          <cell r="D3245" t="str">
            <v>001244_Z11</v>
          </cell>
          <cell r="P3245">
            <v>7.4999999999999997E-2</v>
          </cell>
          <cell r="AD3245">
            <v>0</v>
          </cell>
        </row>
        <row r="3246">
          <cell r="D3246" t="str">
            <v>001244_Z11</v>
          </cell>
          <cell r="P3246">
            <v>7.4999999999999997E-2</v>
          </cell>
          <cell r="AD3246">
            <v>0</v>
          </cell>
        </row>
        <row r="3247">
          <cell r="D3247" t="str">
            <v>001245_Z11</v>
          </cell>
          <cell r="P3247">
            <v>8.0000000000000002E-3</v>
          </cell>
          <cell r="AD3247">
            <v>0</v>
          </cell>
        </row>
        <row r="3248">
          <cell r="D3248" t="str">
            <v>001245_Z11</v>
          </cell>
          <cell r="P3248">
            <v>8.0000000000000002E-3</v>
          </cell>
          <cell r="AD3248">
            <v>0</v>
          </cell>
        </row>
        <row r="3249">
          <cell r="D3249" t="str">
            <v>001245_Z11</v>
          </cell>
          <cell r="P3249">
            <v>8.0000000000000002E-3</v>
          </cell>
          <cell r="AD3249">
            <v>0</v>
          </cell>
        </row>
        <row r="3250">
          <cell r="D3250" t="str">
            <v>001245_Z11</v>
          </cell>
          <cell r="P3250">
            <v>8.0000000000000002E-3</v>
          </cell>
          <cell r="AD3250">
            <v>0</v>
          </cell>
        </row>
        <row r="3251">
          <cell r="D3251" t="str">
            <v>001245_Z11</v>
          </cell>
          <cell r="P3251">
            <v>8.0000000000000002E-3</v>
          </cell>
          <cell r="AD3251">
            <v>0</v>
          </cell>
        </row>
        <row r="3252">
          <cell r="D3252" t="str">
            <v>001245_Z11</v>
          </cell>
          <cell r="P3252">
            <v>8.0000000000000002E-3</v>
          </cell>
          <cell r="AD3252">
            <v>0</v>
          </cell>
        </row>
        <row r="3253">
          <cell r="D3253" t="str">
            <v>001246_Z11</v>
          </cell>
          <cell r="P3253">
            <v>4.4999999999999998E-2</v>
          </cell>
          <cell r="AD3253">
            <v>0</v>
          </cell>
        </row>
        <row r="3254">
          <cell r="D3254" t="str">
            <v>001246_Z11</v>
          </cell>
          <cell r="P3254">
            <v>4.4999999999999998E-2</v>
          </cell>
          <cell r="AD3254">
            <v>0</v>
          </cell>
        </row>
        <row r="3255">
          <cell r="D3255" t="str">
            <v>001246_Z11</v>
          </cell>
          <cell r="P3255">
            <v>4.4999999999999998E-2</v>
          </cell>
          <cell r="AD3255">
            <v>0</v>
          </cell>
        </row>
        <row r="3256">
          <cell r="D3256" t="str">
            <v>001246_Z11</v>
          </cell>
          <cell r="P3256">
            <v>4.4999999999999998E-2</v>
          </cell>
          <cell r="AD3256">
            <v>0</v>
          </cell>
        </row>
        <row r="3257">
          <cell r="D3257" t="str">
            <v>001246_Z11</v>
          </cell>
          <cell r="P3257">
            <v>4.4999999999999998E-2</v>
          </cell>
          <cell r="AD3257">
            <v>0</v>
          </cell>
        </row>
        <row r="3258">
          <cell r="D3258" t="str">
            <v>001246_Z11</v>
          </cell>
          <cell r="P3258">
            <v>4.4999999999999998E-2</v>
          </cell>
          <cell r="AD3258">
            <v>0</v>
          </cell>
        </row>
        <row r="3259">
          <cell r="D3259" t="str">
            <v>001256_Z11</v>
          </cell>
          <cell r="P3259">
            <v>1.8499999999999999E-2</v>
          </cell>
          <cell r="AD3259">
            <v>0</v>
          </cell>
        </row>
        <row r="3260">
          <cell r="D3260" t="str">
            <v>001256_Z11</v>
          </cell>
          <cell r="P3260">
            <v>1.8499999999999999E-2</v>
          </cell>
          <cell r="AD3260">
            <v>0</v>
          </cell>
        </row>
        <row r="3261">
          <cell r="D3261" t="str">
            <v>001256_Z11</v>
          </cell>
          <cell r="P3261">
            <v>1.8499999999999999E-2</v>
          </cell>
          <cell r="AD3261">
            <v>0</v>
          </cell>
        </row>
        <row r="3262">
          <cell r="D3262" t="str">
            <v>001256_Z11</v>
          </cell>
          <cell r="P3262">
            <v>1.8499999999999999E-2</v>
          </cell>
          <cell r="AD3262">
            <v>0</v>
          </cell>
        </row>
        <row r="3263">
          <cell r="D3263" t="str">
            <v>001256_Z11</v>
          </cell>
          <cell r="P3263">
            <v>1.8499999999999999E-2</v>
          </cell>
          <cell r="AD3263">
            <v>0</v>
          </cell>
        </row>
        <row r="3264">
          <cell r="D3264" t="str">
            <v>001256_Z11</v>
          </cell>
          <cell r="P3264">
            <v>1.8499999999999999E-2</v>
          </cell>
          <cell r="AD3264">
            <v>0</v>
          </cell>
        </row>
        <row r="3265">
          <cell r="D3265" t="str">
            <v>001261_Z11</v>
          </cell>
          <cell r="P3265">
            <v>0.03</v>
          </cell>
          <cell r="AD3265">
            <v>0</v>
          </cell>
        </row>
        <row r="3266">
          <cell r="D3266" t="str">
            <v>001261_Z11</v>
          </cell>
          <cell r="P3266">
            <v>0.03</v>
          </cell>
          <cell r="AD3266">
            <v>0</v>
          </cell>
        </row>
        <row r="3267">
          <cell r="D3267" t="str">
            <v>001261_Z11</v>
          </cell>
          <cell r="P3267">
            <v>0.03</v>
          </cell>
          <cell r="AD3267">
            <v>0</v>
          </cell>
        </row>
        <row r="3268">
          <cell r="D3268" t="str">
            <v>001261_Z11</v>
          </cell>
          <cell r="P3268">
            <v>0.03</v>
          </cell>
          <cell r="AD3268">
            <v>0</v>
          </cell>
        </row>
        <row r="3269">
          <cell r="D3269" t="str">
            <v>001261_Z11</v>
          </cell>
          <cell r="P3269">
            <v>0.03</v>
          </cell>
          <cell r="AD3269">
            <v>0</v>
          </cell>
        </row>
        <row r="3270">
          <cell r="D3270" t="str">
            <v>001261_Z11</v>
          </cell>
          <cell r="P3270">
            <v>0.03</v>
          </cell>
          <cell r="AD3270">
            <v>0</v>
          </cell>
        </row>
        <row r="3271">
          <cell r="D3271" t="str">
            <v>001261_Z11</v>
          </cell>
          <cell r="P3271">
            <v>0.03</v>
          </cell>
          <cell r="AD3271">
            <v>0</v>
          </cell>
        </row>
        <row r="3272">
          <cell r="D3272" t="str">
            <v>001262_Z11</v>
          </cell>
          <cell r="P3272">
            <v>5.5E-2</v>
          </cell>
          <cell r="AD3272">
            <v>0</v>
          </cell>
        </row>
        <row r="3273">
          <cell r="D3273" t="str">
            <v>001262_Z11</v>
          </cell>
          <cell r="P3273">
            <v>5.5E-2</v>
          </cell>
          <cell r="AD3273">
            <v>0</v>
          </cell>
        </row>
        <row r="3274">
          <cell r="D3274" t="str">
            <v>001262_Z11</v>
          </cell>
          <cell r="P3274">
            <v>5.5E-2</v>
          </cell>
          <cell r="AD3274">
            <v>0</v>
          </cell>
        </row>
        <row r="3275">
          <cell r="D3275" t="str">
            <v>001262_Z11</v>
          </cell>
          <cell r="P3275">
            <v>5.5E-2</v>
          </cell>
          <cell r="AD3275">
            <v>0</v>
          </cell>
        </row>
        <row r="3276">
          <cell r="D3276" t="str">
            <v>001262_Z11</v>
          </cell>
          <cell r="P3276">
            <v>5.5E-2</v>
          </cell>
          <cell r="AD3276">
            <v>0</v>
          </cell>
        </row>
        <row r="3277">
          <cell r="D3277" t="str">
            <v>001262_Z11</v>
          </cell>
          <cell r="P3277">
            <v>5.5E-2</v>
          </cell>
          <cell r="AD3277">
            <v>0</v>
          </cell>
        </row>
        <row r="3278">
          <cell r="D3278" t="str">
            <v>001262_Z11</v>
          </cell>
          <cell r="P3278">
            <v>5.5E-2</v>
          </cell>
          <cell r="AD3278">
            <v>0</v>
          </cell>
        </row>
        <row r="3279">
          <cell r="D3279" t="str">
            <v>001263_Z11</v>
          </cell>
          <cell r="P3279">
            <v>8.9999999999999993E-3</v>
          </cell>
          <cell r="AD3279">
            <v>0</v>
          </cell>
        </row>
        <row r="3280">
          <cell r="D3280" t="str">
            <v>001263_Z11</v>
          </cell>
          <cell r="P3280">
            <v>8.9999999999999993E-3</v>
          </cell>
          <cell r="AD3280">
            <v>0</v>
          </cell>
        </row>
        <row r="3281">
          <cell r="D3281" t="str">
            <v>001263_Z11</v>
          </cell>
          <cell r="P3281">
            <v>8.9999999999999993E-3</v>
          </cell>
          <cell r="AD3281">
            <v>0</v>
          </cell>
        </row>
        <row r="3282">
          <cell r="D3282" t="str">
            <v>001263_Z11</v>
          </cell>
          <cell r="P3282">
            <v>8.9999999999999993E-3</v>
          </cell>
          <cell r="AD3282">
            <v>0</v>
          </cell>
        </row>
        <row r="3283">
          <cell r="D3283" t="str">
            <v>001263_Z11</v>
          </cell>
          <cell r="P3283">
            <v>8.9999999999999993E-3</v>
          </cell>
          <cell r="AD3283">
            <v>0</v>
          </cell>
        </row>
        <row r="3284">
          <cell r="D3284" t="str">
            <v>001263_Z11</v>
          </cell>
          <cell r="P3284">
            <v>8.9999999999999993E-3</v>
          </cell>
          <cell r="AD3284">
            <v>0</v>
          </cell>
        </row>
        <row r="3285">
          <cell r="D3285" t="str">
            <v>001265_Z11</v>
          </cell>
          <cell r="P3285">
            <v>0.09</v>
          </cell>
          <cell r="AD3285">
            <v>0</v>
          </cell>
        </row>
        <row r="3286">
          <cell r="D3286" t="str">
            <v>001265_Z11</v>
          </cell>
          <cell r="P3286">
            <v>0.09</v>
          </cell>
          <cell r="AD3286">
            <v>0</v>
          </cell>
        </row>
        <row r="3287">
          <cell r="D3287" t="str">
            <v>001265_Z11</v>
          </cell>
          <cell r="P3287">
            <v>0.09</v>
          </cell>
          <cell r="AD3287">
            <v>0</v>
          </cell>
        </row>
        <row r="3288">
          <cell r="D3288" t="str">
            <v>001265_Z11</v>
          </cell>
          <cell r="P3288">
            <v>0.09</v>
          </cell>
          <cell r="AD3288">
            <v>0</v>
          </cell>
        </row>
        <row r="3289">
          <cell r="D3289" t="str">
            <v>001265_Z11</v>
          </cell>
          <cell r="P3289">
            <v>0.09</v>
          </cell>
          <cell r="AD3289">
            <v>0</v>
          </cell>
        </row>
        <row r="3290">
          <cell r="D3290" t="str">
            <v>001265_Z11</v>
          </cell>
          <cell r="P3290">
            <v>0.09</v>
          </cell>
          <cell r="AD3290">
            <v>0</v>
          </cell>
        </row>
        <row r="3291">
          <cell r="D3291" t="str">
            <v>001266_Z11</v>
          </cell>
          <cell r="P3291">
            <v>0.09</v>
          </cell>
          <cell r="AD3291">
            <v>0</v>
          </cell>
        </row>
        <row r="3292">
          <cell r="D3292" t="str">
            <v>001266_Z11</v>
          </cell>
          <cell r="P3292">
            <v>0.09</v>
          </cell>
          <cell r="AD3292">
            <v>0</v>
          </cell>
        </row>
        <row r="3293">
          <cell r="D3293" t="str">
            <v>001266_Z11</v>
          </cell>
          <cell r="P3293">
            <v>0.09</v>
          </cell>
          <cell r="AD3293">
            <v>0</v>
          </cell>
        </row>
        <row r="3294">
          <cell r="D3294" t="str">
            <v>001266_Z11</v>
          </cell>
          <cell r="P3294">
            <v>0.09</v>
          </cell>
          <cell r="AD3294">
            <v>0</v>
          </cell>
        </row>
        <row r="3295">
          <cell r="D3295" t="str">
            <v>001266_Z11</v>
          </cell>
          <cell r="P3295">
            <v>0.09</v>
          </cell>
          <cell r="AD3295">
            <v>0</v>
          </cell>
        </row>
        <row r="3296">
          <cell r="D3296" t="str">
            <v>001266_Z11</v>
          </cell>
          <cell r="P3296">
            <v>0.09</v>
          </cell>
          <cell r="AD3296">
            <v>0</v>
          </cell>
        </row>
        <row r="3297">
          <cell r="D3297" t="str">
            <v>001267_Z11</v>
          </cell>
          <cell r="P3297">
            <v>1.4999999999999999E-2</v>
          </cell>
          <cell r="AD3297">
            <v>0</v>
          </cell>
        </row>
        <row r="3298">
          <cell r="D3298" t="str">
            <v>001267_Z11</v>
          </cell>
          <cell r="P3298">
            <v>1.4999999999999999E-2</v>
          </cell>
          <cell r="AD3298">
            <v>0</v>
          </cell>
        </row>
        <row r="3299">
          <cell r="D3299" t="str">
            <v>001267_Z11</v>
          </cell>
          <cell r="P3299">
            <v>1.4999999999999999E-2</v>
          </cell>
          <cell r="AD3299">
            <v>0</v>
          </cell>
        </row>
        <row r="3300">
          <cell r="D3300" t="str">
            <v>001267_Z11</v>
          </cell>
          <cell r="P3300">
            <v>1.4999999999999999E-2</v>
          </cell>
          <cell r="AD3300">
            <v>0</v>
          </cell>
        </row>
        <row r="3301">
          <cell r="D3301" t="str">
            <v>001267_Z11</v>
          </cell>
          <cell r="P3301">
            <v>1.4999999999999999E-2</v>
          </cell>
          <cell r="AD3301">
            <v>0</v>
          </cell>
        </row>
        <row r="3302">
          <cell r="D3302" t="str">
            <v>001267_Z11</v>
          </cell>
          <cell r="P3302">
            <v>1.4999999999999999E-2</v>
          </cell>
          <cell r="AD3302">
            <v>0</v>
          </cell>
        </row>
        <row r="3303">
          <cell r="D3303" t="str">
            <v>001268_Z11</v>
          </cell>
          <cell r="P3303">
            <v>8.0000000000000002E-3</v>
          </cell>
          <cell r="AD3303">
            <v>0</v>
          </cell>
        </row>
        <row r="3304">
          <cell r="D3304" t="str">
            <v>001268_Z11</v>
          </cell>
          <cell r="P3304">
            <v>8.0000000000000002E-3</v>
          </cell>
          <cell r="AD3304">
            <v>0</v>
          </cell>
        </row>
        <row r="3305">
          <cell r="D3305" t="str">
            <v>001268_Z11</v>
          </cell>
          <cell r="P3305">
            <v>8.0000000000000002E-3</v>
          </cell>
          <cell r="AD3305">
            <v>0</v>
          </cell>
        </row>
        <row r="3306">
          <cell r="D3306" t="str">
            <v>001268_Z11</v>
          </cell>
          <cell r="P3306">
            <v>8.0000000000000002E-3</v>
          </cell>
          <cell r="AD3306">
            <v>0</v>
          </cell>
        </row>
        <row r="3307">
          <cell r="D3307" t="str">
            <v>001268_Z11</v>
          </cell>
          <cell r="P3307">
            <v>8.0000000000000002E-3</v>
          </cell>
          <cell r="AD3307">
            <v>0</v>
          </cell>
        </row>
        <row r="3308">
          <cell r="D3308" t="str">
            <v>001268_Z11</v>
          </cell>
          <cell r="P3308">
            <v>8.0000000000000002E-3</v>
          </cell>
          <cell r="AD3308">
            <v>0</v>
          </cell>
        </row>
        <row r="3309">
          <cell r="D3309" t="str">
            <v>001269_Z11</v>
          </cell>
          <cell r="P3309">
            <v>4.4999999999999998E-2</v>
          </cell>
          <cell r="AD3309">
            <v>0</v>
          </cell>
        </row>
        <row r="3310">
          <cell r="D3310" t="str">
            <v>001269_Z11</v>
          </cell>
          <cell r="P3310">
            <v>4.4999999999999998E-2</v>
          </cell>
          <cell r="AD3310">
            <v>0</v>
          </cell>
        </row>
        <row r="3311">
          <cell r="D3311" t="str">
            <v>001269_Z11</v>
          </cell>
          <cell r="P3311">
            <v>4.4999999999999998E-2</v>
          </cell>
          <cell r="AD3311">
            <v>0</v>
          </cell>
        </row>
        <row r="3312">
          <cell r="D3312" t="str">
            <v>001269_Z11</v>
          </cell>
          <cell r="P3312">
            <v>4.4999999999999998E-2</v>
          </cell>
          <cell r="AD3312">
            <v>0</v>
          </cell>
        </row>
        <row r="3313">
          <cell r="D3313" t="str">
            <v>001269_Z11</v>
          </cell>
          <cell r="P3313">
            <v>4.4999999999999998E-2</v>
          </cell>
          <cell r="AD3313">
            <v>0</v>
          </cell>
        </row>
        <row r="3314">
          <cell r="D3314" t="str">
            <v>001269_Z11</v>
          </cell>
          <cell r="P3314">
            <v>4.4999999999999998E-2</v>
          </cell>
          <cell r="AD3314">
            <v>0</v>
          </cell>
        </row>
        <row r="3315">
          <cell r="D3315" t="str">
            <v>001270_Z11</v>
          </cell>
          <cell r="P3315">
            <v>1.8499999999999999E-2</v>
          </cell>
          <cell r="AD3315">
            <v>0</v>
          </cell>
        </row>
        <row r="3316">
          <cell r="D3316" t="str">
            <v>001270_Z11</v>
          </cell>
          <cell r="P3316">
            <v>1.8499999999999999E-2</v>
          </cell>
          <cell r="AD3316">
            <v>0</v>
          </cell>
        </row>
        <row r="3317">
          <cell r="D3317" t="str">
            <v>001270_Z11</v>
          </cell>
          <cell r="P3317">
            <v>1.8499999999999999E-2</v>
          </cell>
          <cell r="AD3317">
            <v>0</v>
          </cell>
        </row>
        <row r="3318">
          <cell r="D3318" t="str">
            <v>001270_Z11</v>
          </cell>
          <cell r="P3318">
            <v>1.8499999999999999E-2</v>
          </cell>
          <cell r="AD3318">
            <v>0</v>
          </cell>
        </row>
        <row r="3319">
          <cell r="D3319" t="str">
            <v>001270_Z11</v>
          </cell>
          <cell r="P3319">
            <v>1.8499999999999999E-2</v>
          </cell>
          <cell r="AD3319">
            <v>0</v>
          </cell>
        </row>
        <row r="3320">
          <cell r="D3320" t="str">
            <v>001270_Z11</v>
          </cell>
          <cell r="P3320">
            <v>1.8499999999999999E-2</v>
          </cell>
          <cell r="AD3320">
            <v>0</v>
          </cell>
        </row>
        <row r="3321">
          <cell r="D3321" t="str">
            <v>001271_Z11</v>
          </cell>
          <cell r="P3321">
            <v>1.4999999999999999E-2</v>
          </cell>
          <cell r="AD3321">
            <v>0</v>
          </cell>
        </row>
        <row r="3322">
          <cell r="D3322" t="str">
            <v>001271_Z11</v>
          </cell>
          <cell r="P3322">
            <v>1.4999999999999999E-2</v>
          </cell>
          <cell r="AD3322">
            <v>0</v>
          </cell>
        </row>
        <row r="3323">
          <cell r="D3323" t="str">
            <v>001271_Z11</v>
          </cell>
          <cell r="P3323">
            <v>1.4999999999999999E-2</v>
          </cell>
          <cell r="AD3323">
            <v>0</v>
          </cell>
        </row>
        <row r="3324">
          <cell r="D3324" t="str">
            <v>001271_Z11</v>
          </cell>
          <cell r="P3324">
            <v>1.4999999999999999E-2</v>
          </cell>
          <cell r="AD3324">
            <v>0</v>
          </cell>
        </row>
        <row r="3325">
          <cell r="D3325" t="str">
            <v>001271_Z11</v>
          </cell>
          <cell r="P3325">
            <v>1.4999999999999999E-2</v>
          </cell>
          <cell r="AD3325">
            <v>0</v>
          </cell>
        </row>
        <row r="3326">
          <cell r="D3326" t="str">
            <v>001271_Z11</v>
          </cell>
          <cell r="P3326">
            <v>1.4999999999999999E-2</v>
          </cell>
          <cell r="AD3326">
            <v>0</v>
          </cell>
        </row>
        <row r="3327">
          <cell r="D3327" t="str">
            <v>001277_Z11</v>
          </cell>
          <cell r="P3327">
            <v>1.4E-2</v>
          </cell>
          <cell r="AD3327">
            <v>0</v>
          </cell>
        </row>
        <row r="3328">
          <cell r="D3328" t="str">
            <v>001277_Z11</v>
          </cell>
          <cell r="P3328">
            <v>1.4E-2</v>
          </cell>
          <cell r="AD3328">
            <v>0</v>
          </cell>
        </row>
        <row r="3329">
          <cell r="D3329" t="str">
            <v>001277_Z11</v>
          </cell>
          <cell r="P3329">
            <v>1.4E-2</v>
          </cell>
          <cell r="AD3329">
            <v>0</v>
          </cell>
        </row>
        <row r="3330">
          <cell r="D3330" t="str">
            <v>001277_Z11</v>
          </cell>
          <cell r="P3330">
            <v>1.4E-2</v>
          </cell>
          <cell r="AD3330">
            <v>0</v>
          </cell>
        </row>
        <row r="3331">
          <cell r="D3331" t="str">
            <v>001277_Z11</v>
          </cell>
          <cell r="P3331">
            <v>1.4E-2</v>
          </cell>
          <cell r="AD3331">
            <v>0</v>
          </cell>
        </row>
        <row r="3332">
          <cell r="D3332" t="str">
            <v>001277_Z11</v>
          </cell>
          <cell r="P3332">
            <v>1.4E-2</v>
          </cell>
          <cell r="AD3332">
            <v>0</v>
          </cell>
        </row>
        <row r="3333">
          <cell r="D3333" t="str">
            <v>001278_Z11</v>
          </cell>
          <cell r="P3333">
            <v>1.4999999999999999E-2</v>
          </cell>
          <cell r="AD3333">
            <v>0</v>
          </cell>
        </row>
        <row r="3334">
          <cell r="D3334" t="str">
            <v>001278_Z11</v>
          </cell>
          <cell r="P3334">
            <v>1.4999999999999999E-2</v>
          </cell>
          <cell r="AD3334">
            <v>0</v>
          </cell>
        </row>
        <row r="3335">
          <cell r="D3335" t="str">
            <v>001278_Z11</v>
          </cell>
          <cell r="P3335">
            <v>1.4999999999999999E-2</v>
          </cell>
          <cell r="AD3335">
            <v>0</v>
          </cell>
        </row>
        <row r="3336">
          <cell r="D3336" t="str">
            <v>001278_Z11</v>
          </cell>
          <cell r="P3336">
            <v>1.4999999999999999E-2</v>
          </cell>
          <cell r="AD3336">
            <v>0</v>
          </cell>
        </row>
        <row r="3337">
          <cell r="D3337" t="str">
            <v>001278_Z11</v>
          </cell>
          <cell r="P3337">
            <v>1.4999999999999999E-2</v>
          </cell>
          <cell r="AD3337">
            <v>0</v>
          </cell>
        </row>
        <row r="3338">
          <cell r="D3338" t="str">
            <v>001278_Z11</v>
          </cell>
          <cell r="P3338">
            <v>1.4999999999999999E-2</v>
          </cell>
          <cell r="AD3338">
            <v>0</v>
          </cell>
        </row>
        <row r="3339">
          <cell r="D3339" t="str">
            <v>001279_Z11</v>
          </cell>
          <cell r="P3339">
            <v>2.1999999999999999E-2</v>
          </cell>
          <cell r="AD3339">
            <v>0</v>
          </cell>
        </row>
        <row r="3340">
          <cell r="D3340" t="str">
            <v>001279_Z11</v>
          </cell>
          <cell r="P3340">
            <v>2.1999999999999999E-2</v>
          </cell>
          <cell r="AD3340">
            <v>0</v>
          </cell>
        </row>
        <row r="3341">
          <cell r="D3341" t="str">
            <v>001279_Z11</v>
          </cell>
          <cell r="P3341">
            <v>2.1999999999999999E-2</v>
          </cell>
          <cell r="AD3341">
            <v>0</v>
          </cell>
        </row>
        <row r="3342">
          <cell r="D3342" t="str">
            <v>001279_Z11</v>
          </cell>
          <cell r="P3342">
            <v>2.1999999999999999E-2</v>
          </cell>
          <cell r="AD3342">
            <v>0</v>
          </cell>
        </row>
        <row r="3343">
          <cell r="D3343" t="str">
            <v>001279_Z11</v>
          </cell>
          <cell r="P3343">
            <v>2.1999999999999999E-2</v>
          </cell>
          <cell r="AD3343">
            <v>0</v>
          </cell>
        </row>
        <row r="3344">
          <cell r="D3344" t="str">
            <v>001279_Z11</v>
          </cell>
          <cell r="P3344">
            <v>2.1999999999999999E-2</v>
          </cell>
          <cell r="AD3344">
            <v>0</v>
          </cell>
        </row>
        <row r="3345">
          <cell r="D3345" t="str">
            <v>001279_Z11</v>
          </cell>
          <cell r="P3345">
            <v>2.1999999999999999E-2</v>
          </cell>
          <cell r="AD3345">
            <v>0</v>
          </cell>
        </row>
        <row r="3346">
          <cell r="D3346" t="str">
            <v>001280_Z11</v>
          </cell>
          <cell r="P3346">
            <v>0.04</v>
          </cell>
          <cell r="AD3346">
            <v>0</v>
          </cell>
        </row>
        <row r="3347">
          <cell r="D3347" t="str">
            <v>001280_Z11</v>
          </cell>
          <cell r="P3347">
            <v>0.04</v>
          </cell>
          <cell r="AD3347">
            <v>0</v>
          </cell>
        </row>
        <row r="3348">
          <cell r="D3348" t="str">
            <v>001280_Z11</v>
          </cell>
          <cell r="P3348">
            <v>0.04</v>
          </cell>
          <cell r="AD3348">
            <v>0</v>
          </cell>
        </row>
        <row r="3349">
          <cell r="D3349" t="str">
            <v>001280_Z11</v>
          </cell>
          <cell r="P3349">
            <v>0.04</v>
          </cell>
          <cell r="AD3349">
            <v>0</v>
          </cell>
        </row>
        <row r="3350">
          <cell r="D3350" t="str">
            <v>001280_Z11</v>
          </cell>
          <cell r="P3350">
            <v>0.04</v>
          </cell>
          <cell r="AD3350">
            <v>0</v>
          </cell>
        </row>
        <row r="3351">
          <cell r="D3351" t="str">
            <v>001280_Z11</v>
          </cell>
          <cell r="P3351">
            <v>0.04</v>
          </cell>
          <cell r="AD3351">
            <v>0</v>
          </cell>
        </row>
        <row r="3352">
          <cell r="D3352" t="str">
            <v>001281_Z11</v>
          </cell>
          <cell r="P3352">
            <v>7.2999999999999995E-2</v>
          </cell>
          <cell r="AD3352">
            <v>0</v>
          </cell>
        </row>
        <row r="3353">
          <cell r="D3353" t="str">
            <v>001281_Z11</v>
          </cell>
          <cell r="P3353">
            <v>7.2999999999999995E-2</v>
          </cell>
          <cell r="AD3353">
            <v>0</v>
          </cell>
        </row>
        <row r="3354">
          <cell r="D3354" t="str">
            <v>001281_Z11</v>
          </cell>
          <cell r="P3354">
            <v>7.2999999999999995E-2</v>
          </cell>
          <cell r="AD3354">
            <v>0</v>
          </cell>
        </row>
        <row r="3355">
          <cell r="D3355" t="str">
            <v>001281_Z11</v>
          </cell>
          <cell r="P3355">
            <v>7.2999999999999995E-2</v>
          </cell>
          <cell r="AD3355">
            <v>0</v>
          </cell>
        </row>
        <row r="3356">
          <cell r="D3356" t="str">
            <v>001281_Z11</v>
          </cell>
          <cell r="P3356">
            <v>7.2999999999999995E-2</v>
          </cell>
          <cell r="AD3356">
            <v>0</v>
          </cell>
        </row>
        <row r="3357">
          <cell r="D3357" t="str">
            <v>001281_Z11</v>
          </cell>
          <cell r="P3357">
            <v>7.2999999999999995E-2</v>
          </cell>
          <cell r="AD3357">
            <v>0</v>
          </cell>
        </row>
        <row r="3358">
          <cell r="D3358" t="str">
            <v>001284_Z11</v>
          </cell>
          <cell r="P3358">
            <v>5.5E-2</v>
          </cell>
          <cell r="AD3358">
            <v>0</v>
          </cell>
        </row>
        <row r="3359">
          <cell r="D3359" t="str">
            <v>001284_Z11</v>
          </cell>
          <cell r="P3359">
            <v>5.5E-2</v>
          </cell>
          <cell r="AD3359">
            <v>0</v>
          </cell>
        </row>
        <row r="3360">
          <cell r="D3360" t="str">
            <v>001284_Z11</v>
          </cell>
          <cell r="P3360">
            <v>5.5E-2</v>
          </cell>
          <cell r="AD3360">
            <v>0</v>
          </cell>
        </row>
        <row r="3361">
          <cell r="D3361" t="str">
            <v>001284_Z11</v>
          </cell>
          <cell r="P3361">
            <v>5.5E-2</v>
          </cell>
          <cell r="AD3361">
            <v>0</v>
          </cell>
        </row>
        <row r="3362">
          <cell r="D3362" t="str">
            <v>001284_Z11</v>
          </cell>
          <cell r="P3362">
            <v>5.5E-2</v>
          </cell>
          <cell r="AD3362">
            <v>0</v>
          </cell>
        </row>
        <row r="3363">
          <cell r="D3363" t="str">
            <v>001284_Z11</v>
          </cell>
          <cell r="P3363">
            <v>5.5E-2</v>
          </cell>
          <cell r="AD3363">
            <v>0</v>
          </cell>
        </row>
        <row r="3364">
          <cell r="D3364" t="str">
            <v>001285_Z11</v>
          </cell>
          <cell r="P3364">
            <v>2.1999999999999999E-2</v>
          </cell>
          <cell r="AD3364">
            <v>0</v>
          </cell>
        </row>
        <row r="3365">
          <cell r="D3365" t="str">
            <v>001285_Z11</v>
          </cell>
          <cell r="P3365">
            <v>2.1999999999999999E-2</v>
          </cell>
          <cell r="AD3365">
            <v>0</v>
          </cell>
        </row>
        <row r="3366">
          <cell r="D3366" t="str">
            <v>001285_Z11</v>
          </cell>
          <cell r="P3366">
            <v>2.1999999999999999E-2</v>
          </cell>
          <cell r="AD3366">
            <v>0</v>
          </cell>
        </row>
        <row r="3367">
          <cell r="D3367" t="str">
            <v>001285_Z11</v>
          </cell>
          <cell r="P3367">
            <v>2.1999999999999999E-2</v>
          </cell>
          <cell r="AD3367">
            <v>0</v>
          </cell>
        </row>
        <row r="3368">
          <cell r="D3368" t="str">
            <v>001285_Z11</v>
          </cell>
          <cell r="P3368">
            <v>2.1999999999999999E-2</v>
          </cell>
          <cell r="AD3368">
            <v>0</v>
          </cell>
        </row>
        <row r="3369">
          <cell r="D3369" t="str">
            <v>001285_Z11</v>
          </cell>
          <cell r="P3369">
            <v>2.1999999999999999E-2</v>
          </cell>
          <cell r="AD3369">
            <v>0</v>
          </cell>
        </row>
        <row r="3370">
          <cell r="D3370" t="str">
            <v>001287_Z11</v>
          </cell>
          <cell r="P3370">
            <v>0.06</v>
          </cell>
          <cell r="AD3370">
            <v>0</v>
          </cell>
        </row>
        <row r="3371">
          <cell r="D3371" t="str">
            <v>001287_Z11</v>
          </cell>
          <cell r="P3371">
            <v>0.06</v>
          </cell>
          <cell r="AD3371">
            <v>0</v>
          </cell>
        </row>
        <row r="3372">
          <cell r="D3372" t="str">
            <v>001287_Z11</v>
          </cell>
          <cell r="P3372">
            <v>0.06</v>
          </cell>
          <cell r="AD3372">
            <v>0</v>
          </cell>
        </row>
        <row r="3373">
          <cell r="D3373" t="str">
            <v>001287_Z11</v>
          </cell>
          <cell r="P3373">
            <v>0.06</v>
          </cell>
          <cell r="AD3373">
            <v>0</v>
          </cell>
        </row>
        <row r="3374">
          <cell r="D3374" t="str">
            <v>001287_Z11</v>
          </cell>
          <cell r="P3374">
            <v>0.06</v>
          </cell>
          <cell r="AD3374">
            <v>0</v>
          </cell>
        </row>
        <row r="3375">
          <cell r="D3375" t="str">
            <v>001287_Z11</v>
          </cell>
          <cell r="P3375">
            <v>0.06</v>
          </cell>
          <cell r="AD3375">
            <v>0</v>
          </cell>
        </row>
        <row r="3376">
          <cell r="D3376" t="str">
            <v>001288_Z11</v>
          </cell>
          <cell r="P3376">
            <v>0.11</v>
          </cell>
          <cell r="AD3376">
            <v>0</v>
          </cell>
        </row>
        <row r="3377">
          <cell r="D3377" t="str">
            <v>001288_Z11</v>
          </cell>
          <cell r="P3377">
            <v>0.11</v>
          </cell>
          <cell r="AD3377">
            <v>0</v>
          </cell>
        </row>
        <row r="3378">
          <cell r="D3378" t="str">
            <v>001288_Z11</v>
          </cell>
          <cell r="P3378">
            <v>0.11</v>
          </cell>
          <cell r="AD3378">
            <v>0</v>
          </cell>
        </row>
        <row r="3379">
          <cell r="D3379" t="str">
            <v>001288_Z11</v>
          </cell>
          <cell r="P3379">
            <v>0.11</v>
          </cell>
          <cell r="AD3379">
            <v>0</v>
          </cell>
        </row>
        <row r="3380">
          <cell r="D3380" t="str">
            <v>001288_Z11</v>
          </cell>
          <cell r="P3380">
            <v>0.11</v>
          </cell>
          <cell r="AD3380">
            <v>0</v>
          </cell>
        </row>
        <row r="3381">
          <cell r="D3381" t="str">
            <v>001288_Z11</v>
          </cell>
          <cell r="P3381">
            <v>0.11</v>
          </cell>
          <cell r="AD3381">
            <v>0</v>
          </cell>
        </row>
        <row r="3382">
          <cell r="D3382" t="str">
            <v>001289_Z11</v>
          </cell>
          <cell r="P3382">
            <v>2.1999999999999999E-2</v>
          </cell>
          <cell r="AD3382">
            <v>0</v>
          </cell>
        </row>
        <row r="3383">
          <cell r="D3383" t="str">
            <v>001289_Z11</v>
          </cell>
          <cell r="P3383">
            <v>2.1999999999999999E-2</v>
          </cell>
          <cell r="AD3383">
            <v>0</v>
          </cell>
        </row>
        <row r="3384">
          <cell r="D3384" t="str">
            <v>001289_Z11</v>
          </cell>
          <cell r="P3384">
            <v>2.1999999999999999E-2</v>
          </cell>
          <cell r="AD3384">
            <v>0</v>
          </cell>
        </row>
        <row r="3385">
          <cell r="D3385" t="str">
            <v>001289_Z11</v>
          </cell>
          <cell r="P3385">
            <v>2.1999999999999999E-2</v>
          </cell>
          <cell r="AD3385">
            <v>0</v>
          </cell>
        </row>
        <row r="3386">
          <cell r="D3386" t="str">
            <v>001289_Z11</v>
          </cell>
          <cell r="P3386">
            <v>2.1999999999999999E-2</v>
          </cell>
          <cell r="AD3386">
            <v>0</v>
          </cell>
        </row>
        <row r="3387">
          <cell r="D3387" t="str">
            <v>001289_Z11</v>
          </cell>
          <cell r="P3387">
            <v>2.1999999999999999E-2</v>
          </cell>
          <cell r="AD3387">
            <v>0</v>
          </cell>
        </row>
        <row r="3388">
          <cell r="D3388" t="str">
            <v>001290_Z11</v>
          </cell>
          <cell r="P3388">
            <v>2.1999999999999999E-2</v>
          </cell>
          <cell r="AD3388">
            <v>0</v>
          </cell>
        </row>
        <row r="3389">
          <cell r="D3389" t="str">
            <v>001290_Z11</v>
          </cell>
          <cell r="P3389">
            <v>2.1999999999999999E-2</v>
          </cell>
          <cell r="AD3389">
            <v>0</v>
          </cell>
        </row>
        <row r="3390">
          <cell r="D3390" t="str">
            <v>001290_Z11</v>
          </cell>
          <cell r="P3390">
            <v>2.1999999999999999E-2</v>
          </cell>
          <cell r="AD3390">
            <v>0</v>
          </cell>
        </row>
        <row r="3391">
          <cell r="D3391" t="str">
            <v>001290_Z11</v>
          </cell>
          <cell r="P3391">
            <v>2.1999999999999999E-2</v>
          </cell>
          <cell r="AD3391">
            <v>0</v>
          </cell>
        </row>
        <row r="3392">
          <cell r="D3392" t="str">
            <v>001290_Z11</v>
          </cell>
          <cell r="P3392">
            <v>2.1999999999999999E-2</v>
          </cell>
          <cell r="AD3392">
            <v>0</v>
          </cell>
        </row>
        <row r="3393">
          <cell r="D3393" t="str">
            <v>001290_Z11</v>
          </cell>
          <cell r="P3393">
            <v>2.1999999999999999E-2</v>
          </cell>
          <cell r="AD3393">
            <v>0</v>
          </cell>
        </row>
        <row r="3394">
          <cell r="D3394" t="str">
            <v>001291_Z11</v>
          </cell>
          <cell r="P3394">
            <v>1.4999999999999999E-2</v>
          </cell>
          <cell r="AD3394">
            <v>0</v>
          </cell>
        </row>
        <row r="3395">
          <cell r="D3395" t="str">
            <v>001291_Z11</v>
          </cell>
          <cell r="P3395">
            <v>1.4999999999999999E-2</v>
          </cell>
          <cell r="AD3395">
            <v>0</v>
          </cell>
        </row>
        <row r="3396">
          <cell r="D3396" t="str">
            <v>001291_Z11</v>
          </cell>
          <cell r="P3396">
            <v>1.4999999999999999E-2</v>
          </cell>
          <cell r="AD3396">
            <v>0</v>
          </cell>
        </row>
        <row r="3397">
          <cell r="D3397" t="str">
            <v>001291_Z11</v>
          </cell>
          <cell r="P3397">
            <v>1.4999999999999999E-2</v>
          </cell>
          <cell r="AD3397">
            <v>0</v>
          </cell>
        </row>
        <row r="3398">
          <cell r="D3398" t="str">
            <v>001291_Z11</v>
          </cell>
          <cell r="P3398">
            <v>1.4999999999999999E-2</v>
          </cell>
          <cell r="AD3398">
            <v>0</v>
          </cell>
        </row>
        <row r="3399">
          <cell r="D3399" t="str">
            <v>001291_Z11</v>
          </cell>
          <cell r="P3399">
            <v>1.4999999999999999E-2</v>
          </cell>
          <cell r="AD3399">
            <v>0</v>
          </cell>
        </row>
        <row r="3400">
          <cell r="D3400" t="str">
            <v>001292_Z11</v>
          </cell>
          <cell r="P3400">
            <v>3.5000000000000003E-2</v>
          </cell>
          <cell r="AD3400">
            <v>0</v>
          </cell>
        </row>
        <row r="3401">
          <cell r="D3401" t="str">
            <v>001292_Z11</v>
          </cell>
          <cell r="P3401">
            <v>3.5000000000000003E-2</v>
          </cell>
          <cell r="AD3401">
            <v>0</v>
          </cell>
        </row>
        <row r="3402">
          <cell r="D3402" t="str">
            <v>001292_Z11</v>
          </cell>
          <cell r="P3402">
            <v>3.5000000000000003E-2</v>
          </cell>
          <cell r="AD3402">
            <v>0</v>
          </cell>
        </row>
        <row r="3403">
          <cell r="D3403" t="str">
            <v>001292_Z11</v>
          </cell>
          <cell r="P3403">
            <v>3.5000000000000003E-2</v>
          </cell>
          <cell r="AD3403">
            <v>0</v>
          </cell>
        </row>
        <row r="3404">
          <cell r="D3404" t="str">
            <v>001292_Z11</v>
          </cell>
          <cell r="P3404">
            <v>3.5000000000000003E-2</v>
          </cell>
          <cell r="AD3404">
            <v>0</v>
          </cell>
        </row>
        <row r="3405">
          <cell r="D3405" t="str">
            <v>001292_Z11</v>
          </cell>
          <cell r="P3405">
            <v>3.5000000000000003E-2</v>
          </cell>
          <cell r="AD3405">
            <v>0</v>
          </cell>
        </row>
        <row r="3406">
          <cell r="D3406" t="str">
            <v>001294_Z11</v>
          </cell>
          <cell r="P3406">
            <v>3.2000000000000001E-2</v>
          </cell>
          <cell r="AD3406">
            <v>0</v>
          </cell>
        </row>
        <row r="3407">
          <cell r="D3407" t="str">
            <v>001294_Z11</v>
          </cell>
          <cell r="P3407">
            <v>3.2000000000000001E-2</v>
          </cell>
          <cell r="AD3407">
            <v>0</v>
          </cell>
        </row>
        <row r="3408">
          <cell r="D3408" t="str">
            <v>001294_Z11</v>
          </cell>
          <cell r="P3408">
            <v>3.2000000000000001E-2</v>
          </cell>
          <cell r="AD3408">
            <v>0</v>
          </cell>
        </row>
        <row r="3409">
          <cell r="D3409" t="str">
            <v>001294_Z11</v>
          </cell>
          <cell r="P3409">
            <v>3.2000000000000001E-2</v>
          </cell>
          <cell r="AD3409">
            <v>0</v>
          </cell>
        </row>
        <row r="3410">
          <cell r="D3410" t="str">
            <v>001294_Z11</v>
          </cell>
          <cell r="P3410">
            <v>3.2000000000000001E-2</v>
          </cell>
          <cell r="AD3410">
            <v>0</v>
          </cell>
        </row>
        <row r="3411">
          <cell r="D3411" t="str">
            <v>001294_Z11</v>
          </cell>
          <cell r="P3411">
            <v>3.2000000000000001E-2</v>
          </cell>
          <cell r="AD3411">
            <v>0</v>
          </cell>
        </row>
        <row r="3412">
          <cell r="D3412" t="str">
            <v>001296_Z11</v>
          </cell>
          <cell r="P3412">
            <v>1.4E-2</v>
          </cell>
          <cell r="AD3412">
            <v>0</v>
          </cell>
        </row>
        <row r="3413">
          <cell r="D3413" t="str">
            <v>001296_Z11</v>
          </cell>
          <cell r="P3413">
            <v>1.4E-2</v>
          </cell>
          <cell r="AD3413">
            <v>0</v>
          </cell>
        </row>
        <row r="3414">
          <cell r="D3414" t="str">
            <v>001296_Z11</v>
          </cell>
          <cell r="P3414">
            <v>1.4E-2</v>
          </cell>
          <cell r="AD3414">
            <v>0</v>
          </cell>
        </row>
        <row r="3415">
          <cell r="D3415" t="str">
            <v>001296_Z11</v>
          </cell>
          <cell r="P3415">
            <v>1.4E-2</v>
          </cell>
          <cell r="AD3415">
            <v>0</v>
          </cell>
        </row>
        <row r="3416">
          <cell r="D3416" t="str">
            <v>001296_Z11</v>
          </cell>
          <cell r="P3416">
            <v>1.4E-2</v>
          </cell>
          <cell r="AD3416">
            <v>0</v>
          </cell>
        </row>
        <row r="3417">
          <cell r="D3417" t="str">
            <v>001296_Z11</v>
          </cell>
          <cell r="P3417">
            <v>1.4E-2</v>
          </cell>
          <cell r="AD3417">
            <v>0</v>
          </cell>
        </row>
        <row r="3418">
          <cell r="D3418" t="str">
            <v>001297_Z11</v>
          </cell>
          <cell r="P3418">
            <v>5.5E-2</v>
          </cell>
          <cell r="AD3418">
            <v>0</v>
          </cell>
        </row>
        <row r="3419">
          <cell r="D3419" t="str">
            <v>001297_Z11</v>
          </cell>
          <cell r="P3419">
            <v>5.5E-2</v>
          </cell>
          <cell r="AD3419">
            <v>0</v>
          </cell>
        </row>
        <row r="3420">
          <cell r="D3420" t="str">
            <v>001297_Z11</v>
          </cell>
          <cell r="P3420">
            <v>5.5E-2</v>
          </cell>
          <cell r="AD3420">
            <v>0</v>
          </cell>
        </row>
        <row r="3421">
          <cell r="D3421" t="str">
            <v>001297_Z11</v>
          </cell>
          <cell r="P3421">
            <v>5.5E-2</v>
          </cell>
          <cell r="AD3421">
            <v>0</v>
          </cell>
        </row>
        <row r="3422">
          <cell r="D3422" t="str">
            <v>001297_Z11</v>
          </cell>
          <cell r="P3422">
            <v>5.5E-2</v>
          </cell>
          <cell r="AD3422">
            <v>0</v>
          </cell>
        </row>
        <row r="3423">
          <cell r="D3423" t="str">
            <v>001297_Z11</v>
          </cell>
          <cell r="P3423">
            <v>5.5E-2</v>
          </cell>
          <cell r="AD3423">
            <v>0</v>
          </cell>
        </row>
        <row r="3424">
          <cell r="D3424" t="str">
            <v>001298_Z11</v>
          </cell>
          <cell r="P3424">
            <v>0.03</v>
          </cell>
          <cell r="AD3424">
            <v>0</v>
          </cell>
        </row>
        <row r="3425">
          <cell r="D3425" t="str">
            <v>001298_Z11</v>
          </cell>
          <cell r="P3425">
            <v>0.03</v>
          </cell>
          <cell r="AD3425">
            <v>0</v>
          </cell>
        </row>
        <row r="3426">
          <cell r="D3426" t="str">
            <v>001298_Z11</v>
          </cell>
          <cell r="P3426">
            <v>0.03</v>
          </cell>
          <cell r="AD3426">
            <v>0</v>
          </cell>
        </row>
        <row r="3427">
          <cell r="D3427" t="str">
            <v>001298_Z11</v>
          </cell>
          <cell r="P3427">
            <v>0.03</v>
          </cell>
          <cell r="AD3427">
            <v>0</v>
          </cell>
        </row>
        <row r="3428">
          <cell r="D3428" t="str">
            <v>001298_Z11</v>
          </cell>
          <cell r="P3428">
            <v>0.03</v>
          </cell>
          <cell r="AD3428">
            <v>0</v>
          </cell>
        </row>
        <row r="3429">
          <cell r="D3429" t="str">
            <v>001298_Z11</v>
          </cell>
          <cell r="P3429">
            <v>0.03</v>
          </cell>
          <cell r="AD3429">
            <v>0</v>
          </cell>
        </row>
        <row r="3430">
          <cell r="D3430" t="str">
            <v>001302_Z11</v>
          </cell>
          <cell r="P3430">
            <v>0.11</v>
          </cell>
          <cell r="AD3430">
            <v>0</v>
          </cell>
        </row>
        <row r="3431">
          <cell r="D3431" t="str">
            <v>001302_Z11</v>
          </cell>
          <cell r="P3431">
            <v>0.11</v>
          </cell>
          <cell r="AD3431">
            <v>0</v>
          </cell>
        </row>
        <row r="3432">
          <cell r="D3432" t="str">
            <v>001302_Z11</v>
          </cell>
          <cell r="P3432">
            <v>0.11</v>
          </cell>
          <cell r="AD3432">
            <v>0</v>
          </cell>
        </row>
        <row r="3433">
          <cell r="D3433" t="str">
            <v>001302_Z11</v>
          </cell>
          <cell r="P3433">
            <v>0.11</v>
          </cell>
          <cell r="AD3433">
            <v>0</v>
          </cell>
        </row>
        <row r="3434">
          <cell r="D3434" t="str">
            <v>001302_Z11</v>
          </cell>
          <cell r="P3434">
            <v>0.11</v>
          </cell>
          <cell r="AD3434">
            <v>0</v>
          </cell>
        </row>
        <row r="3435">
          <cell r="D3435" t="str">
            <v>001302_Z11</v>
          </cell>
          <cell r="P3435">
            <v>0.11</v>
          </cell>
          <cell r="AD3435">
            <v>0</v>
          </cell>
        </row>
        <row r="3436">
          <cell r="D3436" t="str">
            <v>001303_Z11</v>
          </cell>
          <cell r="P3436">
            <v>0.11</v>
          </cell>
          <cell r="AD3436">
            <v>0</v>
          </cell>
        </row>
        <row r="3437">
          <cell r="D3437" t="str">
            <v>001303_Z11</v>
          </cell>
          <cell r="P3437">
            <v>0.11</v>
          </cell>
          <cell r="AD3437">
            <v>0</v>
          </cell>
        </row>
        <row r="3438">
          <cell r="D3438" t="str">
            <v>001303_Z11</v>
          </cell>
          <cell r="P3438">
            <v>0.11</v>
          </cell>
          <cell r="AD3438">
            <v>0</v>
          </cell>
        </row>
        <row r="3439">
          <cell r="D3439" t="str">
            <v>001303_Z11</v>
          </cell>
          <cell r="P3439">
            <v>0.11</v>
          </cell>
          <cell r="AD3439">
            <v>0</v>
          </cell>
        </row>
        <row r="3440">
          <cell r="D3440" t="str">
            <v>001303_Z11</v>
          </cell>
          <cell r="P3440">
            <v>0.11</v>
          </cell>
          <cell r="AD3440">
            <v>0</v>
          </cell>
        </row>
        <row r="3441">
          <cell r="D3441" t="str">
            <v>001303_Z11</v>
          </cell>
          <cell r="P3441">
            <v>0.11</v>
          </cell>
          <cell r="AD3441">
            <v>0</v>
          </cell>
        </row>
        <row r="3442">
          <cell r="D3442" t="str">
            <v>001304_Z11</v>
          </cell>
          <cell r="P3442">
            <v>3.5000000000000003E-2</v>
          </cell>
          <cell r="AD3442">
            <v>0</v>
          </cell>
        </row>
        <row r="3443">
          <cell r="D3443" t="str">
            <v>001304_Z11</v>
          </cell>
          <cell r="P3443">
            <v>3.5000000000000003E-2</v>
          </cell>
          <cell r="AD3443">
            <v>0</v>
          </cell>
        </row>
        <row r="3444">
          <cell r="D3444" t="str">
            <v>001304_Z11</v>
          </cell>
          <cell r="P3444">
            <v>3.5000000000000003E-2</v>
          </cell>
          <cell r="AD3444">
            <v>0</v>
          </cell>
        </row>
        <row r="3445">
          <cell r="D3445" t="str">
            <v>001304_Z11</v>
          </cell>
          <cell r="P3445">
            <v>3.5000000000000003E-2</v>
          </cell>
          <cell r="AD3445">
            <v>0</v>
          </cell>
        </row>
        <row r="3446">
          <cell r="D3446" t="str">
            <v>001304_Z11</v>
          </cell>
          <cell r="P3446">
            <v>3.5000000000000003E-2</v>
          </cell>
          <cell r="AD3446">
            <v>0</v>
          </cell>
        </row>
        <row r="3447">
          <cell r="D3447" t="str">
            <v>001304_Z11</v>
          </cell>
          <cell r="P3447">
            <v>3.5000000000000003E-2</v>
          </cell>
          <cell r="AD3447">
            <v>0</v>
          </cell>
        </row>
        <row r="3448">
          <cell r="D3448" t="str">
            <v>001307_Z11</v>
          </cell>
          <cell r="P3448">
            <v>0.02</v>
          </cell>
          <cell r="AD3448">
            <v>0</v>
          </cell>
        </row>
        <row r="3449">
          <cell r="D3449" t="str">
            <v>001307_Z11</v>
          </cell>
          <cell r="P3449">
            <v>0.02</v>
          </cell>
          <cell r="AD3449">
            <v>0</v>
          </cell>
        </row>
        <row r="3450">
          <cell r="D3450" t="str">
            <v>001307_Z11</v>
          </cell>
          <cell r="P3450">
            <v>0.02</v>
          </cell>
          <cell r="AD3450">
            <v>0</v>
          </cell>
        </row>
        <row r="3451">
          <cell r="D3451" t="str">
            <v>001307_Z11</v>
          </cell>
          <cell r="P3451">
            <v>0.02</v>
          </cell>
          <cell r="AD3451">
            <v>0</v>
          </cell>
        </row>
        <row r="3452">
          <cell r="D3452" t="str">
            <v>001307_Z11</v>
          </cell>
          <cell r="P3452">
            <v>0.02</v>
          </cell>
          <cell r="AD3452">
            <v>0</v>
          </cell>
        </row>
        <row r="3453">
          <cell r="D3453" t="str">
            <v>001307_Z11</v>
          </cell>
          <cell r="P3453">
            <v>0.02</v>
          </cell>
          <cell r="AD3453">
            <v>0</v>
          </cell>
        </row>
        <row r="3454">
          <cell r="D3454" t="str">
            <v>001308_Z11</v>
          </cell>
          <cell r="P3454">
            <v>0.01</v>
          </cell>
          <cell r="AD3454">
            <v>0</v>
          </cell>
        </row>
        <row r="3455">
          <cell r="D3455" t="str">
            <v>001308_Z11</v>
          </cell>
          <cell r="P3455">
            <v>0.01</v>
          </cell>
          <cell r="AD3455">
            <v>0</v>
          </cell>
        </row>
        <row r="3456">
          <cell r="D3456" t="str">
            <v>001308_Z11</v>
          </cell>
          <cell r="P3456">
            <v>0.01</v>
          </cell>
          <cell r="AD3456">
            <v>0</v>
          </cell>
        </row>
        <row r="3457">
          <cell r="D3457" t="str">
            <v>001308_Z11</v>
          </cell>
          <cell r="P3457">
            <v>0.01</v>
          </cell>
          <cell r="AD3457">
            <v>0</v>
          </cell>
        </row>
        <row r="3458">
          <cell r="D3458" t="str">
            <v>001308_Z11</v>
          </cell>
          <cell r="P3458">
            <v>0.01</v>
          </cell>
          <cell r="AD3458">
            <v>0</v>
          </cell>
        </row>
        <row r="3459">
          <cell r="D3459" t="str">
            <v>001308_Z11</v>
          </cell>
          <cell r="P3459">
            <v>0.01</v>
          </cell>
          <cell r="AD3459">
            <v>0</v>
          </cell>
        </row>
        <row r="3460">
          <cell r="D3460" t="str">
            <v>001309_Z11</v>
          </cell>
          <cell r="P3460">
            <v>2.1999999999999999E-2</v>
          </cell>
          <cell r="AD3460">
            <v>0</v>
          </cell>
        </row>
        <row r="3461">
          <cell r="D3461" t="str">
            <v>001309_Z11</v>
          </cell>
          <cell r="P3461">
            <v>2.1999999999999999E-2</v>
          </cell>
          <cell r="AD3461">
            <v>0</v>
          </cell>
        </row>
        <row r="3462">
          <cell r="D3462" t="str">
            <v>001309_Z11</v>
          </cell>
          <cell r="P3462">
            <v>2.1999999999999999E-2</v>
          </cell>
          <cell r="AD3462">
            <v>0</v>
          </cell>
        </row>
        <row r="3463">
          <cell r="D3463" t="str">
            <v>001309_Z11</v>
          </cell>
          <cell r="P3463">
            <v>2.1999999999999999E-2</v>
          </cell>
          <cell r="AD3463">
            <v>0</v>
          </cell>
        </row>
        <row r="3464">
          <cell r="D3464" t="str">
            <v>001309_Z11</v>
          </cell>
          <cell r="P3464">
            <v>2.1999999999999999E-2</v>
          </cell>
          <cell r="AD3464">
            <v>0</v>
          </cell>
        </row>
        <row r="3465">
          <cell r="D3465" t="str">
            <v>001309_Z11</v>
          </cell>
          <cell r="P3465">
            <v>2.1999999999999999E-2</v>
          </cell>
          <cell r="AD3465">
            <v>0</v>
          </cell>
        </row>
        <row r="3466">
          <cell r="D3466" t="str">
            <v>001311_Z11</v>
          </cell>
          <cell r="P3466">
            <v>3.5000000000000003E-2</v>
          </cell>
          <cell r="AD3466">
            <v>0</v>
          </cell>
        </row>
        <row r="3467">
          <cell r="D3467" t="str">
            <v>001311_Z11</v>
          </cell>
          <cell r="P3467">
            <v>3.5000000000000003E-2</v>
          </cell>
          <cell r="AD3467">
            <v>0</v>
          </cell>
        </row>
        <row r="3468">
          <cell r="D3468" t="str">
            <v>001311_Z11</v>
          </cell>
          <cell r="P3468">
            <v>3.5000000000000003E-2</v>
          </cell>
          <cell r="AD3468">
            <v>0</v>
          </cell>
        </row>
        <row r="3469">
          <cell r="D3469" t="str">
            <v>001311_Z11</v>
          </cell>
          <cell r="P3469">
            <v>3.5000000000000003E-2</v>
          </cell>
          <cell r="AD3469">
            <v>0</v>
          </cell>
        </row>
        <row r="3470">
          <cell r="D3470" t="str">
            <v>001311_Z11</v>
          </cell>
          <cell r="P3470">
            <v>3.5000000000000003E-2</v>
          </cell>
          <cell r="AD3470">
            <v>0</v>
          </cell>
        </row>
        <row r="3471">
          <cell r="D3471" t="str">
            <v>001311_Z11</v>
          </cell>
          <cell r="P3471">
            <v>3.5000000000000003E-2</v>
          </cell>
          <cell r="AD3471">
            <v>0</v>
          </cell>
        </row>
        <row r="3472">
          <cell r="D3472" t="str">
            <v>001312_Z11</v>
          </cell>
          <cell r="P3472">
            <v>7.4999999999999997E-2</v>
          </cell>
          <cell r="AD3472">
            <v>0</v>
          </cell>
        </row>
        <row r="3473">
          <cell r="D3473" t="str">
            <v>001312_Z11</v>
          </cell>
          <cell r="P3473">
            <v>7.4999999999999997E-2</v>
          </cell>
          <cell r="AD3473">
            <v>0</v>
          </cell>
        </row>
        <row r="3474">
          <cell r="D3474" t="str">
            <v>001312_Z11</v>
          </cell>
          <cell r="P3474">
            <v>7.4999999999999997E-2</v>
          </cell>
          <cell r="AD3474">
            <v>0</v>
          </cell>
        </row>
        <row r="3475">
          <cell r="D3475" t="str">
            <v>001312_Z11</v>
          </cell>
          <cell r="P3475">
            <v>7.4999999999999997E-2</v>
          </cell>
          <cell r="AD3475">
            <v>0</v>
          </cell>
        </row>
        <row r="3476">
          <cell r="D3476" t="str">
            <v>001312_Z11</v>
          </cell>
          <cell r="P3476">
            <v>7.4999999999999997E-2</v>
          </cell>
          <cell r="AD3476">
            <v>0</v>
          </cell>
        </row>
        <row r="3477">
          <cell r="D3477" t="str">
            <v>001312_Z11</v>
          </cell>
          <cell r="P3477">
            <v>7.4999999999999997E-2</v>
          </cell>
          <cell r="AD3477">
            <v>0</v>
          </cell>
        </row>
        <row r="3478">
          <cell r="D3478" t="str">
            <v>001313_Z11</v>
          </cell>
          <cell r="P3478">
            <v>3.065E-2</v>
          </cell>
          <cell r="AD3478">
            <v>0</v>
          </cell>
        </row>
        <row r="3479">
          <cell r="D3479" t="str">
            <v>001313_Z11</v>
          </cell>
          <cell r="P3479">
            <v>3.065E-2</v>
          </cell>
          <cell r="AD3479">
            <v>0</v>
          </cell>
        </row>
        <row r="3480">
          <cell r="D3480" t="str">
            <v>001313_Z11</v>
          </cell>
          <cell r="P3480">
            <v>3.065E-2</v>
          </cell>
          <cell r="AD3480">
            <v>0</v>
          </cell>
        </row>
        <row r="3481">
          <cell r="D3481" t="str">
            <v>001313_Z11</v>
          </cell>
          <cell r="P3481">
            <v>3.065E-2</v>
          </cell>
          <cell r="AD3481">
            <v>0</v>
          </cell>
        </row>
        <row r="3482">
          <cell r="D3482" t="str">
            <v>001313_Z11</v>
          </cell>
          <cell r="P3482">
            <v>3.065E-2</v>
          </cell>
          <cell r="AD3482">
            <v>0</v>
          </cell>
        </row>
        <row r="3483">
          <cell r="D3483" t="str">
            <v>001313_Z11</v>
          </cell>
          <cell r="P3483">
            <v>3.065E-2</v>
          </cell>
          <cell r="AD3483">
            <v>0</v>
          </cell>
        </row>
        <row r="3484">
          <cell r="D3484" t="str">
            <v>001314_Z11</v>
          </cell>
          <cell r="P3484">
            <v>0.128</v>
          </cell>
          <cell r="AD3484">
            <v>0</v>
          </cell>
        </row>
        <row r="3485">
          <cell r="D3485" t="str">
            <v>001314_Z11</v>
          </cell>
          <cell r="P3485">
            <v>0.128</v>
          </cell>
          <cell r="AD3485">
            <v>0</v>
          </cell>
        </row>
        <row r="3486">
          <cell r="D3486" t="str">
            <v>001314_Z11</v>
          </cell>
          <cell r="P3486">
            <v>0.128</v>
          </cell>
          <cell r="AD3486">
            <v>0</v>
          </cell>
        </row>
        <row r="3487">
          <cell r="D3487" t="str">
            <v>001314_Z11</v>
          </cell>
          <cell r="P3487">
            <v>0.128</v>
          </cell>
          <cell r="AD3487">
            <v>0</v>
          </cell>
        </row>
        <row r="3488">
          <cell r="D3488" t="str">
            <v>001314_Z11</v>
          </cell>
          <cell r="P3488">
            <v>0.128</v>
          </cell>
          <cell r="AD3488">
            <v>0</v>
          </cell>
        </row>
        <row r="3489">
          <cell r="D3489" t="str">
            <v>001314_Z11</v>
          </cell>
          <cell r="P3489">
            <v>0.128</v>
          </cell>
          <cell r="AD3489">
            <v>0</v>
          </cell>
        </row>
        <row r="3490">
          <cell r="D3490" t="str">
            <v>001315_Z11</v>
          </cell>
          <cell r="P3490">
            <v>0.08</v>
          </cell>
          <cell r="AD3490">
            <v>0</v>
          </cell>
        </row>
        <row r="3491">
          <cell r="D3491" t="str">
            <v>001315_Z11</v>
          </cell>
          <cell r="P3491">
            <v>0.08</v>
          </cell>
          <cell r="AD3491">
            <v>0</v>
          </cell>
        </row>
        <row r="3492">
          <cell r="D3492" t="str">
            <v>001315_Z11</v>
          </cell>
          <cell r="P3492">
            <v>0.08</v>
          </cell>
          <cell r="AD3492">
            <v>0</v>
          </cell>
        </row>
        <row r="3493">
          <cell r="D3493" t="str">
            <v>001315_Z11</v>
          </cell>
          <cell r="P3493">
            <v>0.08</v>
          </cell>
          <cell r="AD3493">
            <v>0</v>
          </cell>
        </row>
        <row r="3494">
          <cell r="D3494" t="str">
            <v>001315_Z11</v>
          </cell>
          <cell r="P3494">
            <v>0.08</v>
          </cell>
          <cell r="AD3494">
            <v>0</v>
          </cell>
        </row>
        <row r="3495">
          <cell r="D3495" t="str">
            <v>001315_Z11</v>
          </cell>
          <cell r="P3495">
            <v>0.08</v>
          </cell>
          <cell r="AD3495">
            <v>0</v>
          </cell>
        </row>
        <row r="3496">
          <cell r="D3496" t="str">
            <v>001318_Z11</v>
          </cell>
          <cell r="P3496">
            <v>0.04</v>
          </cell>
          <cell r="AD3496">
            <v>0</v>
          </cell>
        </row>
        <row r="3497">
          <cell r="D3497" t="str">
            <v>001318_Z11</v>
          </cell>
          <cell r="P3497">
            <v>0.04</v>
          </cell>
          <cell r="AD3497">
            <v>0</v>
          </cell>
        </row>
        <row r="3498">
          <cell r="D3498" t="str">
            <v>001318_Z11</v>
          </cell>
          <cell r="P3498">
            <v>0.04</v>
          </cell>
          <cell r="AD3498">
            <v>0</v>
          </cell>
        </row>
        <row r="3499">
          <cell r="D3499" t="str">
            <v>001318_Z11</v>
          </cell>
          <cell r="P3499">
            <v>0.04</v>
          </cell>
          <cell r="AD3499">
            <v>0</v>
          </cell>
        </row>
        <row r="3500">
          <cell r="D3500" t="str">
            <v>001318_Z11</v>
          </cell>
          <cell r="P3500">
            <v>0.04</v>
          </cell>
          <cell r="AD3500">
            <v>0</v>
          </cell>
        </row>
        <row r="3501">
          <cell r="D3501" t="str">
            <v>001318_Z11</v>
          </cell>
          <cell r="P3501">
            <v>0.04</v>
          </cell>
          <cell r="AD3501">
            <v>0</v>
          </cell>
        </row>
        <row r="3502">
          <cell r="D3502" t="str">
            <v>001319_Z11</v>
          </cell>
          <cell r="P3502">
            <v>0.19700000000000001</v>
          </cell>
          <cell r="AD3502">
            <v>0</v>
          </cell>
        </row>
        <row r="3503">
          <cell r="D3503" t="str">
            <v>001319_Z11</v>
          </cell>
          <cell r="P3503">
            <v>0.19700000000000001</v>
          </cell>
          <cell r="AD3503">
            <v>0</v>
          </cell>
        </row>
        <row r="3504">
          <cell r="D3504" t="str">
            <v>001319_Z11</v>
          </cell>
          <cell r="P3504">
            <v>0.19700000000000001</v>
          </cell>
          <cell r="AD3504">
            <v>0</v>
          </cell>
        </row>
        <row r="3505">
          <cell r="D3505" t="str">
            <v>001319_Z11</v>
          </cell>
          <cell r="P3505">
            <v>0.19700000000000001</v>
          </cell>
          <cell r="AD3505">
            <v>0</v>
          </cell>
        </row>
        <row r="3506">
          <cell r="D3506" t="str">
            <v>001319_Z11</v>
          </cell>
          <cell r="P3506">
            <v>0.19700000000000001</v>
          </cell>
          <cell r="AD3506">
            <v>0</v>
          </cell>
        </row>
        <row r="3507">
          <cell r="D3507" t="str">
            <v>001319_Z11</v>
          </cell>
          <cell r="P3507">
            <v>0.19700000000000001</v>
          </cell>
          <cell r="AD3507">
            <v>0</v>
          </cell>
        </row>
        <row r="3508">
          <cell r="D3508" t="str">
            <v>001320_Z11</v>
          </cell>
          <cell r="P3508">
            <v>0.19700000000000001</v>
          </cell>
          <cell r="AD3508">
            <v>0</v>
          </cell>
        </row>
        <row r="3509">
          <cell r="D3509" t="str">
            <v>001320_Z11</v>
          </cell>
          <cell r="P3509">
            <v>0.19700000000000001</v>
          </cell>
          <cell r="AD3509">
            <v>0</v>
          </cell>
        </row>
        <row r="3510">
          <cell r="D3510" t="str">
            <v>001320_Z11</v>
          </cell>
          <cell r="P3510">
            <v>0.19700000000000001</v>
          </cell>
          <cell r="AD3510">
            <v>0</v>
          </cell>
        </row>
        <row r="3511">
          <cell r="D3511" t="str">
            <v>001320_Z11</v>
          </cell>
          <cell r="P3511">
            <v>0.19700000000000001</v>
          </cell>
          <cell r="AD3511">
            <v>0</v>
          </cell>
        </row>
        <row r="3512">
          <cell r="D3512" t="str">
            <v>001320_Z11</v>
          </cell>
          <cell r="P3512">
            <v>0.19700000000000001</v>
          </cell>
          <cell r="AD3512">
            <v>0</v>
          </cell>
        </row>
        <row r="3513">
          <cell r="D3513" t="str">
            <v>001320_Z11</v>
          </cell>
          <cell r="P3513">
            <v>0.19700000000000001</v>
          </cell>
          <cell r="AD3513">
            <v>0</v>
          </cell>
        </row>
        <row r="3514">
          <cell r="D3514" t="str">
            <v>001323_Z11</v>
          </cell>
          <cell r="P3514">
            <v>7.4999999999999997E-2</v>
          </cell>
          <cell r="AD3514">
            <v>0</v>
          </cell>
        </row>
        <row r="3515">
          <cell r="D3515" t="str">
            <v>001323_Z11</v>
          </cell>
          <cell r="P3515">
            <v>7.4999999999999997E-2</v>
          </cell>
          <cell r="AD3515">
            <v>0</v>
          </cell>
        </row>
        <row r="3516">
          <cell r="D3516" t="str">
            <v>001323_Z11</v>
          </cell>
          <cell r="P3516">
            <v>7.4999999999999997E-2</v>
          </cell>
          <cell r="AD3516">
            <v>0</v>
          </cell>
        </row>
        <row r="3517">
          <cell r="D3517" t="str">
            <v>001323_Z11</v>
          </cell>
          <cell r="P3517">
            <v>7.4999999999999997E-2</v>
          </cell>
          <cell r="AD3517">
            <v>0</v>
          </cell>
        </row>
        <row r="3518">
          <cell r="D3518" t="str">
            <v>001323_Z11</v>
          </cell>
          <cell r="P3518">
            <v>7.4999999999999997E-2</v>
          </cell>
          <cell r="AD3518">
            <v>0</v>
          </cell>
        </row>
        <row r="3519">
          <cell r="D3519" t="str">
            <v>001323_Z11</v>
          </cell>
          <cell r="P3519">
            <v>7.4999999999999997E-2</v>
          </cell>
          <cell r="AD3519">
            <v>0</v>
          </cell>
        </row>
        <row r="3520">
          <cell r="D3520" t="str">
            <v>001324_Z11</v>
          </cell>
          <cell r="P3520">
            <v>0.11</v>
          </cell>
          <cell r="AD3520">
            <v>0</v>
          </cell>
        </row>
        <row r="3521">
          <cell r="D3521" t="str">
            <v>001324_Z11</v>
          </cell>
          <cell r="P3521">
            <v>0.11</v>
          </cell>
          <cell r="AD3521">
            <v>0</v>
          </cell>
        </row>
        <row r="3522">
          <cell r="D3522" t="str">
            <v>001324_Z11</v>
          </cell>
          <cell r="P3522">
            <v>0.11</v>
          </cell>
          <cell r="AD3522">
            <v>0</v>
          </cell>
        </row>
        <row r="3523">
          <cell r="D3523" t="str">
            <v>001324_Z11</v>
          </cell>
          <cell r="P3523">
            <v>0.11</v>
          </cell>
          <cell r="AD3523">
            <v>0</v>
          </cell>
        </row>
        <row r="3524">
          <cell r="D3524" t="str">
            <v>001324_Z11</v>
          </cell>
          <cell r="P3524">
            <v>0.11</v>
          </cell>
          <cell r="AD3524">
            <v>0</v>
          </cell>
        </row>
        <row r="3525">
          <cell r="D3525" t="str">
            <v>001324_Z11</v>
          </cell>
          <cell r="P3525">
            <v>0.11</v>
          </cell>
          <cell r="AD3525">
            <v>0</v>
          </cell>
        </row>
        <row r="3526">
          <cell r="D3526" t="str">
            <v>001327_Z11</v>
          </cell>
          <cell r="P3526">
            <v>0.05</v>
          </cell>
          <cell r="AD3526">
            <v>0</v>
          </cell>
        </row>
        <row r="3527">
          <cell r="D3527" t="str">
            <v>001327_Z11</v>
          </cell>
          <cell r="P3527">
            <v>0.05</v>
          </cell>
          <cell r="AD3527">
            <v>0</v>
          </cell>
        </row>
        <row r="3528">
          <cell r="D3528" t="str">
            <v>001327_Z11</v>
          </cell>
          <cell r="P3528">
            <v>0.05</v>
          </cell>
          <cell r="AD3528">
            <v>0</v>
          </cell>
        </row>
        <row r="3529">
          <cell r="D3529" t="str">
            <v>001327_Z11</v>
          </cell>
          <cell r="P3529">
            <v>0.05</v>
          </cell>
          <cell r="AD3529">
            <v>0</v>
          </cell>
        </row>
        <row r="3530">
          <cell r="D3530" t="str">
            <v>001327_Z11</v>
          </cell>
          <cell r="P3530">
            <v>0.05</v>
          </cell>
          <cell r="AD3530">
            <v>0</v>
          </cell>
        </row>
        <row r="3531">
          <cell r="D3531" t="str">
            <v>001327_Z11</v>
          </cell>
          <cell r="P3531">
            <v>0.05</v>
          </cell>
          <cell r="AD3531">
            <v>0</v>
          </cell>
        </row>
        <row r="3532">
          <cell r="D3532" t="str">
            <v>001328_Z11</v>
          </cell>
          <cell r="P3532">
            <v>7.4999999999999997E-2</v>
          </cell>
          <cell r="AD3532">
            <v>0</v>
          </cell>
        </row>
        <row r="3533">
          <cell r="D3533" t="str">
            <v>001328_Z11</v>
          </cell>
          <cell r="P3533">
            <v>7.4999999999999997E-2</v>
          </cell>
          <cell r="AD3533">
            <v>0</v>
          </cell>
        </row>
        <row r="3534">
          <cell r="D3534" t="str">
            <v>001328_Z11</v>
          </cell>
          <cell r="P3534">
            <v>7.4999999999999997E-2</v>
          </cell>
          <cell r="AD3534">
            <v>0</v>
          </cell>
        </row>
        <row r="3535">
          <cell r="D3535" t="str">
            <v>001328_Z11</v>
          </cell>
          <cell r="P3535">
            <v>7.4999999999999997E-2</v>
          </cell>
          <cell r="AD3535">
            <v>0</v>
          </cell>
        </row>
        <row r="3536">
          <cell r="D3536" t="str">
            <v>001328_Z11</v>
          </cell>
          <cell r="P3536">
            <v>7.4999999999999997E-2</v>
          </cell>
          <cell r="AD3536">
            <v>0</v>
          </cell>
        </row>
        <row r="3537">
          <cell r="D3537" t="str">
            <v>001329_Z11</v>
          </cell>
          <cell r="P3537">
            <v>6.5000000000000002E-2</v>
          </cell>
          <cell r="AD3537">
            <v>0</v>
          </cell>
        </row>
        <row r="3538">
          <cell r="D3538" t="str">
            <v>001329_Z11</v>
          </cell>
          <cell r="P3538">
            <v>6.5000000000000002E-2</v>
          </cell>
          <cell r="AD3538">
            <v>0</v>
          </cell>
        </row>
        <row r="3539">
          <cell r="D3539" t="str">
            <v>001329_Z11</v>
          </cell>
          <cell r="P3539">
            <v>6.5000000000000002E-2</v>
          </cell>
          <cell r="AD3539">
            <v>0</v>
          </cell>
        </row>
        <row r="3540">
          <cell r="D3540" t="str">
            <v>001329_Z11</v>
          </cell>
          <cell r="P3540">
            <v>6.5000000000000002E-2</v>
          </cell>
          <cell r="AD3540">
            <v>0</v>
          </cell>
        </row>
        <row r="3541">
          <cell r="D3541" t="str">
            <v>001329_Z11</v>
          </cell>
          <cell r="P3541">
            <v>6.5000000000000002E-2</v>
          </cell>
          <cell r="AD3541">
            <v>0</v>
          </cell>
        </row>
        <row r="3542">
          <cell r="D3542" t="str">
            <v>001329_Z11</v>
          </cell>
          <cell r="P3542">
            <v>6.5000000000000002E-2</v>
          </cell>
          <cell r="AD3542">
            <v>0</v>
          </cell>
        </row>
        <row r="3543">
          <cell r="D3543" t="str">
            <v>001330_Z11</v>
          </cell>
          <cell r="P3543">
            <v>4.4999999999999998E-2</v>
          </cell>
          <cell r="AD3543">
            <v>0</v>
          </cell>
        </row>
        <row r="3544">
          <cell r="D3544" t="str">
            <v>001330_Z11</v>
          </cell>
          <cell r="P3544">
            <v>4.4999999999999998E-2</v>
          </cell>
          <cell r="AD3544">
            <v>0</v>
          </cell>
        </row>
        <row r="3545">
          <cell r="D3545" t="str">
            <v>001330_Z11</v>
          </cell>
          <cell r="P3545">
            <v>4.4999999999999998E-2</v>
          </cell>
          <cell r="AD3545">
            <v>0</v>
          </cell>
        </row>
        <row r="3546">
          <cell r="D3546" t="str">
            <v>001330_Z11</v>
          </cell>
          <cell r="P3546">
            <v>4.4999999999999998E-2</v>
          </cell>
          <cell r="AD3546">
            <v>0</v>
          </cell>
        </row>
        <row r="3547">
          <cell r="D3547" t="str">
            <v>001330_Z11</v>
          </cell>
          <cell r="P3547">
            <v>4.4999999999999998E-2</v>
          </cell>
          <cell r="AD3547">
            <v>0</v>
          </cell>
        </row>
        <row r="3548">
          <cell r="D3548" t="str">
            <v>001332_Z11</v>
          </cell>
          <cell r="P3548">
            <v>5.5E-2</v>
          </cell>
          <cell r="AD3548">
            <v>0</v>
          </cell>
        </row>
        <row r="3549">
          <cell r="D3549" t="str">
            <v>001332_Z11</v>
          </cell>
          <cell r="P3549">
            <v>5.5E-2</v>
          </cell>
          <cell r="AD3549">
            <v>0</v>
          </cell>
        </row>
        <row r="3550">
          <cell r="D3550" t="str">
            <v>001332_Z11</v>
          </cell>
          <cell r="P3550">
            <v>5.5E-2</v>
          </cell>
          <cell r="AD3550">
            <v>0</v>
          </cell>
        </row>
        <row r="3551">
          <cell r="D3551" t="str">
            <v>001332_Z11</v>
          </cell>
          <cell r="P3551">
            <v>5.5E-2</v>
          </cell>
          <cell r="AD3551">
            <v>0</v>
          </cell>
        </row>
        <row r="3552">
          <cell r="D3552" t="str">
            <v>001332_Z11</v>
          </cell>
          <cell r="P3552">
            <v>5.5E-2</v>
          </cell>
          <cell r="AD3552">
            <v>0</v>
          </cell>
        </row>
        <row r="3553">
          <cell r="D3553" t="str">
            <v>001332_Z11</v>
          </cell>
          <cell r="P3553">
            <v>5.5E-2</v>
          </cell>
          <cell r="AD3553">
            <v>0</v>
          </cell>
        </row>
        <row r="3554">
          <cell r="D3554" t="str">
            <v>001333_Z11</v>
          </cell>
          <cell r="P3554">
            <v>0.04</v>
          </cell>
          <cell r="AD3554">
            <v>0</v>
          </cell>
        </row>
        <row r="3555">
          <cell r="D3555" t="str">
            <v>001333_Z11</v>
          </cell>
          <cell r="P3555">
            <v>0.04</v>
          </cell>
          <cell r="AD3555">
            <v>0</v>
          </cell>
        </row>
        <row r="3556">
          <cell r="D3556" t="str">
            <v>001333_Z11</v>
          </cell>
          <cell r="P3556">
            <v>0.04</v>
          </cell>
          <cell r="AD3556">
            <v>0</v>
          </cell>
        </row>
        <row r="3557">
          <cell r="D3557" t="str">
            <v>001333_Z11</v>
          </cell>
          <cell r="P3557">
            <v>0.04</v>
          </cell>
          <cell r="AD3557">
            <v>0</v>
          </cell>
        </row>
        <row r="3558">
          <cell r="D3558" t="str">
            <v>001333_Z11</v>
          </cell>
          <cell r="P3558">
            <v>0.04</v>
          </cell>
          <cell r="AD3558">
            <v>0</v>
          </cell>
        </row>
        <row r="3559">
          <cell r="D3559" t="str">
            <v>001333_Z11</v>
          </cell>
          <cell r="P3559">
            <v>0.04</v>
          </cell>
          <cell r="AD3559">
            <v>0</v>
          </cell>
        </row>
        <row r="3560">
          <cell r="D3560" t="str">
            <v>001335_Z11</v>
          </cell>
          <cell r="P3560">
            <v>0.17</v>
          </cell>
          <cell r="AD3560">
            <v>0</v>
          </cell>
        </row>
        <row r="3561">
          <cell r="D3561" t="str">
            <v>001335_Z11</v>
          </cell>
          <cell r="P3561">
            <v>0.17</v>
          </cell>
          <cell r="AD3561">
            <v>0</v>
          </cell>
        </row>
        <row r="3562">
          <cell r="D3562" t="str">
            <v>001335_Z11</v>
          </cell>
          <cell r="P3562">
            <v>0.17</v>
          </cell>
          <cell r="AD3562">
            <v>0</v>
          </cell>
        </row>
        <row r="3563">
          <cell r="D3563" t="str">
            <v>001335_Z11</v>
          </cell>
          <cell r="P3563">
            <v>0.17</v>
          </cell>
          <cell r="AD3563">
            <v>0</v>
          </cell>
        </row>
        <row r="3564">
          <cell r="D3564" t="str">
            <v>001335_Z11</v>
          </cell>
          <cell r="P3564">
            <v>0.17</v>
          </cell>
          <cell r="AD3564">
            <v>0</v>
          </cell>
        </row>
        <row r="3565">
          <cell r="D3565" t="str">
            <v>001335_Z11</v>
          </cell>
          <cell r="P3565">
            <v>0.17</v>
          </cell>
          <cell r="AD3565">
            <v>0</v>
          </cell>
        </row>
        <row r="3566">
          <cell r="D3566" t="str">
            <v>001336_Z11</v>
          </cell>
          <cell r="P3566">
            <v>0.09</v>
          </cell>
          <cell r="AD3566">
            <v>0</v>
          </cell>
        </row>
        <row r="3567">
          <cell r="D3567" t="str">
            <v>001336_Z11</v>
          </cell>
          <cell r="P3567">
            <v>0.09</v>
          </cell>
          <cell r="AD3567">
            <v>0</v>
          </cell>
        </row>
        <row r="3568">
          <cell r="D3568" t="str">
            <v>001336_Z11</v>
          </cell>
          <cell r="P3568">
            <v>0.09</v>
          </cell>
          <cell r="AD3568">
            <v>0</v>
          </cell>
        </row>
        <row r="3569">
          <cell r="D3569" t="str">
            <v>001336_Z11</v>
          </cell>
          <cell r="P3569">
            <v>0.09</v>
          </cell>
          <cell r="AD3569">
            <v>0</v>
          </cell>
        </row>
        <row r="3570">
          <cell r="D3570" t="str">
            <v>001336_Z11</v>
          </cell>
          <cell r="P3570">
            <v>0.09</v>
          </cell>
          <cell r="AD3570">
            <v>0</v>
          </cell>
        </row>
        <row r="3571">
          <cell r="D3571" t="str">
            <v>001336_Z11</v>
          </cell>
          <cell r="P3571">
            <v>0.09</v>
          </cell>
          <cell r="AD3571">
            <v>0</v>
          </cell>
        </row>
        <row r="3572">
          <cell r="D3572" t="str">
            <v>001337_Z11</v>
          </cell>
          <cell r="P3572">
            <v>5.5E-2</v>
          </cell>
          <cell r="AD3572">
            <v>0</v>
          </cell>
        </row>
        <row r="3573">
          <cell r="D3573" t="str">
            <v>001337_Z11</v>
          </cell>
          <cell r="P3573">
            <v>5.5E-2</v>
          </cell>
          <cell r="AD3573">
            <v>0</v>
          </cell>
        </row>
        <row r="3574">
          <cell r="D3574" t="str">
            <v>001337_Z11</v>
          </cell>
          <cell r="P3574">
            <v>5.5E-2</v>
          </cell>
          <cell r="AD3574">
            <v>0</v>
          </cell>
        </row>
        <row r="3575">
          <cell r="D3575" t="str">
            <v>001337_Z11</v>
          </cell>
          <cell r="P3575">
            <v>5.5E-2</v>
          </cell>
          <cell r="AD3575">
            <v>0</v>
          </cell>
        </row>
        <row r="3576">
          <cell r="D3576" t="str">
            <v>001337_Z11</v>
          </cell>
          <cell r="P3576">
            <v>5.5E-2</v>
          </cell>
          <cell r="AD3576">
            <v>0</v>
          </cell>
        </row>
        <row r="3577">
          <cell r="D3577" t="str">
            <v>001337_Z11</v>
          </cell>
          <cell r="P3577">
            <v>5.5E-2</v>
          </cell>
          <cell r="AD3577">
            <v>0</v>
          </cell>
        </row>
        <row r="3578">
          <cell r="D3578" t="str">
            <v>001338_Z11</v>
          </cell>
          <cell r="P3578">
            <v>0.17499999999999999</v>
          </cell>
          <cell r="AD3578">
            <v>0</v>
          </cell>
        </row>
        <row r="3579">
          <cell r="D3579" t="str">
            <v>001338_Z11</v>
          </cell>
          <cell r="P3579">
            <v>0.17499999999999999</v>
          </cell>
          <cell r="AD3579">
            <v>0</v>
          </cell>
        </row>
        <row r="3580">
          <cell r="D3580" t="str">
            <v>001338_Z11</v>
          </cell>
          <cell r="P3580">
            <v>0.17499999999999999</v>
          </cell>
          <cell r="AD3580">
            <v>0</v>
          </cell>
        </row>
        <row r="3581">
          <cell r="D3581" t="str">
            <v>001338_Z11</v>
          </cell>
          <cell r="P3581">
            <v>0.17499999999999999</v>
          </cell>
          <cell r="AD3581">
            <v>0</v>
          </cell>
        </row>
        <row r="3582">
          <cell r="D3582" t="str">
            <v>001338_Z11</v>
          </cell>
          <cell r="P3582">
            <v>0.17499999999999999</v>
          </cell>
          <cell r="AD3582">
            <v>0</v>
          </cell>
        </row>
        <row r="3583">
          <cell r="D3583" t="str">
            <v>001338_Z11</v>
          </cell>
          <cell r="P3583">
            <v>0.17499999999999999</v>
          </cell>
          <cell r="AD3583">
            <v>0</v>
          </cell>
        </row>
        <row r="3584">
          <cell r="D3584" t="str">
            <v>001339_Z11</v>
          </cell>
          <cell r="P3584">
            <v>3.5999999999999997E-2</v>
          </cell>
          <cell r="AD3584">
            <v>0</v>
          </cell>
        </row>
        <row r="3585">
          <cell r="D3585" t="str">
            <v>001339_Z11</v>
          </cell>
          <cell r="P3585">
            <v>3.5999999999999997E-2</v>
          </cell>
          <cell r="AD3585">
            <v>0</v>
          </cell>
        </row>
        <row r="3586">
          <cell r="D3586" t="str">
            <v>001339_Z11</v>
          </cell>
          <cell r="P3586">
            <v>3.5999999999999997E-2</v>
          </cell>
          <cell r="AD3586">
            <v>0</v>
          </cell>
        </row>
        <row r="3587">
          <cell r="D3587" t="str">
            <v>001339_Z11</v>
          </cell>
          <cell r="P3587">
            <v>3.5999999999999997E-2</v>
          </cell>
          <cell r="AD3587">
            <v>0</v>
          </cell>
        </row>
        <row r="3588">
          <cell r="D3588" t="str">
            <v>001339_Z11</v>
          </cell>
          <cell r="P3588">
            <v>3.5999999999999997E-2</v>
          </cell>
          <cell r="AD3588">
            <v>0</v>
          </cell>
        </row>
        <row r="3589">
          <cell r="D3589" t="str">
            <v>001339_Z11</v>
          </cell>
          <cell r="P3589">
            <v>3.5999999999999997E-2</v>
          </cell>
          <cell r="AD3589">
            <v>0</v>
          </cell>
        </row>
        <row r="3590">
          <cell r="D3590" t="str">
            <v>001342_Z11</v>
          </cell>
          <cell r="P3590">
            <v>0.26</v>
          </cell>
          <cell r="AD3590">
            <v>0</v>
          </cell>
        </row>
        <row r="3591">
          <cell r="D3591" t="str">
            <v>001342_Z11</v>
          </cell>
          <cell r="P3591">
            <v>0.26</v>
          </cell>
          <cell r="AD3591">
            <v>0</v>
          </cell>
        </row>
        <row r="3592">
          <cell r="D3592" t="str">
            <v>001342_Z11</v>
          </cell>
          <cell r="P3592">
            <v>0.26</v>
          </cell>
          <cell r="AD3592">
            <v>0</v>
          </cell>
        </row>
        <row r="3593">
          <cell r="D3593" t="str">
            <v>001342_Z11</v>
          </cell>
          <cell r="P3593">
            <v>0.26</v>
          </cell>
          <cell r="AD3593">
            <v>0</v>
          </cell>
        </row>
        <row r="3594">
          <cell r="D3594" t="str">
            <v>001342_Z11</v>
          </cell>
          <cell r="P3594">
            <v>0.26</v>
          </cell>
          <cell r="AD3594">
            <v>0</v>
          </cell>
        </row>
        <row r="3595">
          <cell r="D3595" t="str">
            <v>001342_Z11</v>
          </cell>
          <cell r="P3595">
            <v>0.26</v>
          </cell>
          <cell r="AD3595">
            <v>0</v>
          </cell>
        </row>
        <row r="3596">
          <cell r="D3596" t="str">
            <v>001343_Z11</v>
          </cell>
          <cell r="P3596">
            <v>0.04</v>
          </cell>
          <cell r="AD3596">
            <v>0</v>
          </cell>
        </row>
        <row r="3597">
          <cell r="D3597" t="str">
            <v>001343_Z11</v>
          </cell>
          <cell r="P3597">
            <v>0.04</v>
          </cell>
          <cell r="AD3597">
            <v>0</v>
          </cell>
        </row>
        <row r="3598">
          <cell r="D3598" t="str">
            <v>001343_Z11</v>
          </cell>
          <cell r="P3598">
            <v>0.04</v>
          </cell>
          <cell r="AD3598">
            <v>0</v>
          </cell>
        </row>
        <row r="3599">
          <cell r="D3599" t="str">
            <v>001343_Z11</v>
          </cell>
          <cell r="P3599">
            <v>0.04</v>
          </cell>
          <cell r="AD3599">
            <v>0</v>
          </cell>
        </row>
        <row r="3600">
          <cell r="D3600" t="str">
            <v>001343_Z11</v>
          </cell>
          <cell r="P3600">
            <v>0.04</v>
          </cell>
          <cell r="AD3600">
            <v>0</v>
          </cell>
        </row>
        <row r="3601">
          <cell r="D3601" t="str">
            <v>001343_Z11</v>
          </cell>
          <cell r="P3601">
            <v>0.04</v>
          </cell>
          <cell r="AD3601">
            <v>0</v>
          </cell>
        </row>
        <row r="3602">
          <cell r="D3602" t="str">
            <v>001344_Z11</v>
          </cell>
          <cell r="P3602">
            <v>7.4999999999999997E-2</v>
          </cell>
          <cell r="AD3602">
            <v>0</v>
          </cell>
        </row>
        <row r="3603">
          <cell r="D3603" t="str">
            <v>001344_Z11</v>
          </cell>
          <cell r="P3603">
            <v>7.4999999999999997E-2</v>
          </cell>
          <cell r="AD3603">
            <v>0</v>
          </cell>
        </row>
        <row r="3604">
          <cell r="D3604" t="str">
            <v>001344_Z11</v>
          </cell>
          <cell r="P3604">
            <v>7.4999999999999997E-2</v>
          </cell>
          <cell r="AD3604">
            <v>0</v>
          </cell>
        </row>
        <row r="3605">
          <cell r="D3605" t="str">
            <v>001344_Z11</v>
          </cell>
          <cell r="P3605">
            <v>7.4999999999999997E-2</v>
          </cell>
          <cell r="AD3605">
            <v>0</v>
          </cell>
        </row>
        <row r="3606">
          <cell r="D3606" t="str">
            <v>001344_Z11</v>
          </cell>
          <cell r="P3606">
            <v>7.4999999999999997E-2</v>
          </cell>
          <cell r="AD3606">
            <v>0</v>
          </cell>
        </row>
        <row r="3607">
          <cell r="D3607" t="str">
            <v>001344_Z11</v>
          </cell>
          <cell r="P3607">
            <v>7.4999999999999997E-2</v>
          </cell>
          <cell r="AD3607">
            <v>0</v>
          </cell>
        </row>
        <row r="3608">
          <cell r="D3608" t="str">
            <v>001345_Z11</v>
          </cell>
          <cell r="P3608">
            <v>0.09</v>
          </cell>
          <cell r="AD3608">
            <v>0</v>
          </cell>
        </row>
        <row r="3609">
          <cell r="D3609" t="str">
            <v>001345_Z11</v>
          </cell>
          <cell r="P3609">
            <v>0.09</v>
          </cell>
          <cell r="AD3609">
            <v>0</v>
          </cell>
        </row>
        <row r="3610">
          <cell r="D3610" t="str">
            <v>001345_Z11</v>
          </cell>
          <cell r="P3610">
            <v>0.09</v>
          </cell>
          <cell r="AD3610">
            <v>0</v>
          </cell>
        </row>
        <row r="3611">
          <cell r="D3611" t="str">
            <v>001345_Z11</v>
          </cell>
          <cell r="P3611">
            <v>0.09</v>
          </cell>
          <cell r="AD3611">
            <v>0</v>
          </cell>
        </row>
        <row r="3612">
          <cell r="D3612" t="str">
            <v>001345_Z11</v>
          </cell>
          <cell r="P3612">
            <v>0.09</v>
          </cell>
          <cell r="AD3612">
            <v>0</v>
          </cell>
        </row>
        <row r="3613">
          <cell r="D3613" t="str">
            <v>001345_Z11</v>
          </cell>
          <cell r="P3613">
            <v>0.09</v>
          </cell>
          <cell r="AD3613">
            <v>0</v>
          </cell>
        </row>
        <row r="3614">
          <cell r="D3614" t="str">
            <v>001348_Z11</v>
          </cell>
          <cell r="P3614">
            <v>1.9E-2</v>
          </cell>
          <cell r="AD3614">
            <v>0</v>
          </cell>
        </row>
        <row r="3615">
          <cell r="D3615" t="str">
            <v>001348_Z11</v>
          </cell>
          <cell r="P3615">
            <v>1.9E-2</v>
          </cell>
          <cell r="AD3615">
            <v>0</v>
          </cell>
        </row>
        <row r="3616">
          <cell r="D3616" t="str">
            <v>001348_Z11</v>
          </cell>
          <cell r="P3616">
            <v>1.9E-2</v>
          </cell>
          <cell r="AD3616">
            <v>0</v>
          </cell>
        </row>
        <row r="3617">
          <cell r="D3617" t="str">
            <v>001348_Z11</v>
          </cell>
          <cell r="P3617">
            <v>1.9E-2</v>
          </cell>
          <cell r="AD3617">
            <v>0</v>
          </cell>
        </row>
        <row r="3618">
          <cell r="D3618" t="str">
            <v>001348_Z11</v>
          </cell>
          <cell r="P3618">
            <v>1.9E-2</v>
          </cell>
          <cell r="AD3618">
            <v>0</v>
          </cell>
        </row>
        <row r="3619">
          <cell r="D3619" t="str">
            <v>001348_Z11</v>
          </cell>
          <cell r="P3619">
            <v>1.9E-2</v>
          </cell>
          <cell r="AD3619">
            <v>0</v>
          </cell>
        </row>
        <row r="3620">
          <cell r="D3620" t="str">
            <v>001349_Z11</v>
          </cell>
          <cell r="P3620">
            <v>1.9E-2</v>
          </cell>
          <cell r="AD3620">
            <v>0</v>
          </cell>
        </row>
        <row r="3621">
          <cell r="D3621" t="str">
            <v>001349_Z11</v>
          </cell>
          <cell r="P3621">
            <v>1.9E-2</v>
          </cell>
          <cell r="AD3621">
            <v>0</v>
          </cell>
        </row>
        <row r="3622">
          <cell r="D3622" t="str">
            <v>001349_Z11</v>
          </cell>
          <cell r="P3622">
            <v>1.9E-2</v>
          </cell>
          <cell r="AD3622">
            <v>0</v>
          </cell>
        </row>
        <row r="3623">
          <cell r="D3623" t="str">
            <v>001349_Z11</v>
          </cell>
          <cell r="P3623">
            <v>1.9E-2</v>
          </cell>
          <cell r="AD3623">
            <v>0</v>
          </cell>
        </row>
        <row r="3624">
          <cell r="D3624" t="str">
            <v>001349_Z11</v>
          </cell>
          <cell r="P3624">
            <v>1.9E-2</v>
          </cell>
          <cell r="AD3624">
            <v>0</v>
          </cell>
        </row>
        <row r="3625">
          <cell r="D3625" t="str">
            <v>001349_Z11</v>
          </cell>
          <cell r="P3625">
            <v>1.9E-2</v>
          </cell>
          <cell r="AD3625">
            <v>0</v>
          </cell>
        </row>
        <row r="3626">
          <cell r="D3626" t="str">
            <v>001352_Z11</v>
          </cell>
          <cell r="P3626">
            <v>7.4999999999999997E-2</v>
          </cell>
          <cell r="AD3626">
            <v>0</v>
          </cell>
        </row>
        <row r="3627">
          <cell r="D3627" t="str">
            <v>001352_Z11</v>
          </cell>
          <cell r="P3627">
            <v>7.4999999999999997E-2</v>
          </cell>
          <cell r="AD3627">
            <v>0</v>
          </cell>
        </row>
        <row r="3628">
          <cell r="D3628" t="str">
            <v>001352_Z11</v>
          </cell>
          <cell r="P3628">
            <v>7.4999999999999997E-2</v>
          </cell>
          <cell r="AD3628">
            <v>0</v>
          </cell>
        </row>
        <row r="3629">
          <cell r="D3629" t="str">
            <v>001352_Z11</v>
          </cell>
          <cell r="P3629">
            <v>7.4999999999999997E-2</v>
          </cell>
          <cell r="AD3629">
            <v>0</v>
          </cell>
        </row>
        <row r="3630">
          <cell r="D3630" t="str">
            <v>001352_Z11</v>
          </cell>
          <cell r="P3630">
            <v>7.4999999999999997E-2</v>
          </cell>
          <cell r="AD3630">
            <v>0</v>
          </cell>
        </row>
        <row r="3631">
          <cell r="D3631" t="str">
            <v>001352_Z11</v>
          </cell>
          <cell r="P3631">
            <v>7.4999999999999997E-2</v>
          </cell>
          <cell r="AD3631">
            <v>0</v>
          </cell>
        </row>
        <row r="3632">
          <cell r="D3632" t="str">
            <v>001353_Z11</v>
          </cell>
          <cell r="P3632">
            <v>0.16</v>
          </cell>
          <cell r="AD3632">
            <v>0</v>
          </cell>
        </row>
        <row r="3633">
          <cell r="D3633" t="str">
            <v>001353_Z11</v>
          </cell>
          <cell r="P3633">
            <v>0.16</v>
          </cell>
          <cell r="AD3633">
            <v>0</v>
          </cell>
        </row>
        <row r="3634">
          <cell r="D3634" t="str">
            <v>001353_Z11</v>
          </cell>
          <cell r="P3634">
            <v>0.16</v>
          </cell>
          <cell r="AD3634">
            <v>0</v>
          </cell>
        </row>
        <row r="3635">
          <cell r="D3635" t="str">
            <v>001353_Z11</v>
          </cell>
          <cell r="P3635">
            <v>0.16</v>
          </cell>
          <cell r="AD3635">
            <v>0</v>
          </cell>
        </row>
        <row r="3636">
          <cell r="D3636" t="str">
            <v>001353_Z11</v>
          </cell>
          <cell r="P3636">
            <v>0.16</v>
          </cell>
          <cell r="AD3636">
            <v>0</v>
          </cell>
        </row>
        <row r="3637">
          <cell r="D3637" t="str">
            <v>001353_Z11</v>
          </cell>
          <cell r="P3637">
            <v>0.16</v>
          </cell>
          <cell r="AD3637">
            <v>0</v>
          </cell>
        </row>
        <row r="3638">
          <cell r="D3638" t="str">
            <v>001354_Z11</v>
          </cell>
          <cell r="P3638">
            <v>0.41</v>
          </cell>
          <cell r="AD3638">
            <v>0</v>
          </cell>
        </row>
        <row r="3639">
          <cell r="D3639" t="str">
            <v>001354_Z11</v>
          </cell>
          <cell r="P3639">
            <v>0.41</v>
          </cell>
          <cell r="AD3639">
            <v>0</v>
          </cell>
        </row>
        <row r="3640">
          <cell r="D3640" t="str">
            <v>001354_Z11</v>
          </cell>
          <cell r="P3640">
            <v>0.41</v>
          </cell>
          <cell r="AD3640">
            <v>0</v>
          </cell>
        </row>
        <row r="3641">
          <cell r="D3641" t="str">
            <v>001354_Z11</v>
          </cell>
          <cell r="P3641">
            <v>0.41</v>
          </cell>
          <cell r="AD3641">
            <v>0</v>
          </cell>
        </row>
        <row r="3642">
          <cell r="D3642" t="str">
            <v>001354_Z11</v>
          </cell>
          <cell r="P3642">
            <v>0.41</v>
          </cell>
          <cell r="AD3642">
            <v>0</v>
          </cell>
        </row>
        <row r="3643">
          <cell r="D3643" t="str">
            <v>001354_Z11</v>
          </cell>
          <cell r="P3643">
            <v>0.41</v>
          </cell>
          <cell r="AD3643">
            <v>0</v>
          </cell>
        </row>
        <row r="3644">
          <cell r="D3644" t="str">
            <v>001355_Z11</v>
          </cell>
          <cell r="P3644">
            <v>7.4999999999999997E-2</v>
          </cell>
          <cell r="AD3644">
            <v>0</v>
          </cell>
        </row>
        <row r="3645">
          <cell r="D3645" t="str">
            <v>001355_Z11</v>
          </cell>
          <cell r="P3645">
            <v>7.4999999999999997E-2</v>
          </cell>
          <cell r="AD3645">
            <v>0</v>
          </cell>
        </row>
        <row r="3646">
          <cell r="D3646" t="str">
            <v>001355_Z11</v>
          </cell>
          <cell r="P3646">
            <v>7.4999999999999997E-2</v>
          </cell>
          <cell r="AD3646">
            <v>0</v>
          </cell>
        </row>
        <row r="3647">
          <cell r="D3647" t="str">
            <v>001355_Z11</v>
          </cell>
          <cell r="P3647">
            <v>7.4999999999999997E-2</v>
          </cell>
          <cell r="AD3647">
            <v>0</v>
          </cell>
        </row>
        <row r="3648">
          <cell r="D3648" t="str">
            <v>001355_Z11</v>
          </cell>
          <cell r="P3648">
            <v>7.4999999999999997E-2</v>
          </cell>
          <cell r="AD3648">
            <v>0</v>
          </cell>
        </row>
        <row r="3649">
          <cell r="D3649" t="str">
            <v>001355_Z11</v>
          </cell>
          <cell r="P3649">
            <v>7.4999999999999997E-2</v>
          </cell>
          <cell r="AD3649">
            <v>0</v>
          </cell>
        </row>
        <row r="3650">
          <cell r="D3650" t="str">
            <v>001356_Z11</v>
          </cell>
          <cell r="P3650">
            <v>0.2</v>
          </cell>
          <cell r="AD3650">
            <v>0</v>
          </cell>
        </row>
        <row r="3651">
          <cell r="D3651" t="str">
            <v>001356_Z11</v>
          </cell>
          <cell r="P3651">
            <v>0.2</v>
          </cell>
          <cell r="AD3651">
            <v>0</v>
          </cell>
        </row>
        <row r="3652">
          <cell r="D3652" t="str">
            <v>001356_Z11</v>
          </cell>
          <cell r="P3652">
            <v>0.2</v>
          </cell>
          <cell r="AD3652">
            <v>0</v>
          </cell>
        </row>
        <row r="3653">
          <cell r="D3653" t="str">
            <v>001356_Z11</v>
          </cell>
          <cell r="P3653">
            <v>0.2</v>
          </cell>
          <cell r="AD3653">
            <v>0</v>
          </cell>
        </row>
        <row r="3654">
          <cell r="D3654" t="str">
            <v>001356_Z11</v>
          </cell>
          <cell r="P3654">
            <v>0.2</v>
          </cell>
          <cell r="AD3654">
            <v>0</v>
          </cell>
        </row>
        <row r="3655">
          <cell r="D3655" t="str">
            <v>001356_Z11</v>
          </cell>
          <cell r="P3655">
            <v>0.2</v>
          </cell>
          <cell r="AD3655">
            <v>0</v>
          </cell>
        </row>
        <row r="3656">
          <cell r="D3656" t="str">
            <v>001357_Z11</v>
          </cell>
          <cell r="P3656">
            <v>0.11</v>
          </cell>
          <cell r="AD3656">
            <v>0</v>
          </cell>
        </row>
        <row r="3657">
          <cell r="D3657" t="str">
            <v>001357_Z11</v>
          </cell>
          <cell r="P3657">
            <v>0.11</v>
          </cell>
          <cell r="AD3657">
            <v>0</v>
          </cell>
        </row>
        <row r="3658">
          <cell r="D3658" t="str">
            <v>001357_Z11</v>
          </cell>
          <cell r="P3658">
            <v>0.11</v>
          </cell>
          <cell r="AD3658">
            <v>0</v>
          </cell>
        </row>
        <row r="3659">
          <cell r="D3659" t="str">
            <v>001357_Z11</v>
          </cell>
          <cell r="P3659">
            <v>0.11</v>
          </cell>
          <cell r="AD3659">
            <v>0</v>
          </cell>
        </row>
        <row r="3660">
          <cell r="D3660" t="str">
            <v>001357_Z11</v>
          </cell>
          <cell r="P3660">
            <v>0.11</v>
          </cell>
          <cell r="AD3660">
            <v>0</v>
          </cell>
        </row>
        <row r="3661">
          <cell r="D3661" t="str">
            <v>001357_Z11</v>
          </cell>
          <cell r="P3661">
            <v>0.11</v>
          </cell>
          <cell r="AD3661">
            <v>0</v>
          </cell>
        </row>
        <row r="3662">
          <cell r="D3662" t="str">
            <v>001358_Z11</v>
          </cell>
          <cell r="P3662">
            <v>0.11</v>
          </cell>
          <cell r="AD3662">
            <v>0</v>
          </cell>
        </row>
        <row r="3663">
          <cell r="D3663" t="str">
            <v>001358_Z11</v>
          </cell>
          <cell r="P3663">
            <v>0.11</v>
          </cell>
          <cell r="AD3663">
            <v>0</v>
          </cell>
        </row>
        <row r="3664">
          <cell r="D3664" t="str">
            <v>001358_Z11</v>
          </cell>
          <cell r="P3664">
            <v>0.11</v>
          </cell>
          <cell r="AD3664">
            <v>0</v>
          </cell>
        </row>
        <row r="3665">
          <cell r="D3665" t="str">
            <v>001358_Z11</v>
          </cell>
          <cell r="P3665">
            <v>0.11</v>
          </cell>
          <cell r="AD3665">
            <v>0</v>
          </cell>
        </row>
        <row r="3666">
          <cell r="D3666" t="str">
            <v>001358_Z11</v>
          </cell>
          <cell r="P3666">
            <v>0.11</v>
          </cell>
          <cell r="AD3666">
            <v>0</v>
          </cell>
        </row>
        <row r="3667">
          <cell r="D3667" t="str">
            <v>001358_Z11</v>
          </cell>
          <cell r="P3667">
            <v>0.11</v>
          </cell>
          <cell r="AD3667">
            <v>0</v>
          </cell>
        </row>
        <row r="3668">
          <cell r="D3668" t="str">
            <v>001359_Z11</v>
          </cell>
          <cell r="P3668">
            <v>0.11</v>
          </cell>
          <cell r="AD3668">
            <v>0</v>
          </cell>
        </row>
        <row r="3669">
          <cell r="D3669" t="str">
            <v>001359_Z11</v>
          </cell>
          <cell r="P3669">
            <v>0.11</v>
          </cell>
          <cell r="AD3669">
            <v>0</v>
          </cell>
        </row>
        <row r="3670">
          <cell r="D3670" t="str">
            <v>001359_Z11</v>
          </cell>
          <cell r="P3670">
            <v>0.11</v>
          </cell>
          <cell r="AD3670">
            <v>0</v>
          </cell>
        </row>
        <row r="3671">
          <cell r="D3671" t="str">
            <v>001359_Z11</v>
          </cell>
          <cell r="P3671">
            <v>0.11</v>
          </cell>
          <cell r="AD3671">
            <v>0</v>
          </cell>
        </row>
        <row r="3672">
          <cell r="D3672" t="str">
            <v>001359_Z11</v>
          </cell>
          <cell r="P3672">
            <v>0.11</v>
          </cell>
          <cell r="AD3672">
            <v>0</v>
          </cell>
        </row>
        <row r="3673">
          <cell r="D3673" t="str">
            <v>001359_Z11</v>
          </cell>
          <cell r="P3673">
            <v>0.11</v>
          </cell>
          <cell r="AD3673">
            <v>0</v>
          </cell>
        </row>
        <row r="3674">
          <cell r="D3674" t="str">
            <v>001362_Z11</v>
          </cell>
          <cell r="P3674">
            <v>3.6999999999999998E-2</v>
          </cell>
          <cell r="AD3674">
            <v>0</v>
          </cell>
        </row>
        <row r="3675">
          <cell r="D3675" t="str">
            <v>001362_Z11</v>
          </cell>
          <cell r="P3675">
            <v>3.6999999999999998E-2</v>
          </cell>
          <cell r="AD3675">
            <v>0</v>
          </cell>
        </row>
        <row r="3676">
          <cell r="D3676" t="str">
            <v>001362_Z11</v>
          </cell>
          <cell r="P3676">
            <v>3.6999999999999998E-2</v>
          </cell>
          <cell r="AD3676">
            <v>0</v>
          </cell>
        </row>
        <row r="3677">
          <cell r="D3677" t="str">
            <v>001362_Z11</v>
          </cell>
          <cell r="P3677">
            <v>3.6999999999999998E-2</v>
          </cell>
          <cell r="AD3677">
            <v>0</v>
          </cell>
        </row>
        <row r="3678">
          <cell r="D3678" t="str">
            <v>001362_Z11</v>
          </cell>
          <cell r="P3678">
            <v>3.6999999999999998E-2</v>
          </cell>
          <cell r="AD3678">
            <v>0</v>
          </cell>
        </row>
        <row r="3679">
          <cell r="D3679" t="str">
            <v>001362_Z11</v>
          </cell>
          <cell r="P3679">
            <v>3.6999999999999998E-2</v>
          </cell>
          <cell r="AD3679">
            <v>0</v>
          </cell>
        </row>
        <row r="3680">
          <cell r="D3680" t="str">
            <v>001363_Z11</v>
          </cell>
          <cell r="P3680">
            <v>1.0999999999999999E-2</v>
          </cell>
          <cell r="AD3680">
            <v>0</v>
          </cell>
        </row>
        <row r="3681">
          <cell r="D3681" t="str">
            <v>001363_Z11</v>
          </cell>
          <cell r="P3681">
            <v>1.0999999999999999E-2</v>
          </cell>
          <cell r="AD3681">
            <v>0</v>
          </cell>
        </row>
        <row r="3682">
          <cell r="D3682" t="str">
            <v>001363_Z11</v>
          </cell>
          <cell r="P3682">
            <v>1.0999999999999999E-2</v>
          </cell>
          <cell r="AD3682">
            <v>0</v>
          </cell>
        </row>
        <row r="3683">
          <cell r="D3683" t="str">
            <v>001363_Z11</v>
          </cell>
          <cell r="P3683">
            <v>1.0999999999999999E-2</v>
          </cell>
          <cell r="AD3683">
            <v>0</v>
          </cell>
        </row>
        <row r="3684">
          <cell r="D3684" t="str">
            <v>001363_Z11</v>
          </cell>
          <cell r="P3684">
            <v>1.0999999999999999E-2</v>
          </cell>
          <cell r="AD3684">
            <v>0</v>
          </cell>
        </row>
        <row r="3685">
          <cell r="D3685" t="str">
            <v>001363_Z11</v>
          </cell>
          <cell r="P3685">
            <v>1.0999999999999999E-2</v>
          </cell>
          <cell r="AD3685">
            <v>0</v>
          </cell>
        </row>
        <row r="3686">
          <cell r="D3686" t="str">
            <v>001364_Z11</v>
          </cell>
          <cell r="P3686">
            <v>1.4999999999999999E-2</v>
          </cell>
          <cell r="AD3686">
            <v>0</v>
          </cell>
        </row>
        <row r="3687">
          <cell r="D3687" t="str">
            <v>001364_Z11</v>
          </cell>
          <cell r="P3687">
            <v>1.4999999999999999E-2</v>
          </cell>
          <cell r="AD3687">
            <v>0</v>
          </cell>
        </row>
        <row r="3688">
          <cell r="D3688" t="str">
            <v>001364_Z11</v>
          </cell>
          <cell r="P3688">
            <v>1.4999999999999999E-2</v>
          </cell>
          <cell r="AD3688">
            <v>0</v>
          </cell>
        </row>
        <row r="3689">
          <cell r="D3689" t="str">
            <v>001364_Z11</v>
          </cell>
          <cell r="P3689">
            <v>1.4999999999999999E-2</v>
          </cell>
          <cell r="AD3689">
            <v>0</v>
          </cell>
        </row>
        <row r="3690">
          <cell r="D3690" t="str">
            <v>001364_Z11</v>
          </cell>
          <cell r="P3690">
            <v>1.4999999999999999E-2</v>
          </cell>
          <cell r="AD3690">
            <v>0</v>
          </cell>
        </row>
        <row r="3691">
          <cell r="D3691" t="str">
            <v>001364_Z11</v>
          </cell>
          <cell r="P3691">
            <v>1.4999999999999999E-2</v>
          </cell>
          <cell r="AD3691">
            <v>0</v>
          </cell>
        </row>
        <row r="3692">
          <cell r="D3692" t="str">
            <v>001365_Z11</v>
          </cell>
          <cell r="P3692">
            <v>5.5E-2</v>
          </cell>
          <cell r="AD3692">
            <v>0</v>
          </cell>
        </row>
        <row r="3693">
          <cell r="D3693" t="str">
            <v>001365_Z11</v>
          </cell>
          <cell r="P3693">
            <v>5.5E-2</v>
          </cell>
          <cell r="AD3693">
            <v>0</v>
          </cell>
        </row>
        <row r="3694">
          <cell r="D3694" t="str">
            <v>001365_Z11</v>
          </cell>
          <cell r="P3694">
            <v>5.5E-2</v>
          </cell>
          <cell r="AD3694">
            <v>0</v>
          </cell>
        </row>
        <row r="3695">
          <cell r="D3695" t="str">
            <v>001365_Z11</v>
          </cell>
          <cell r="P3695">
            <v>5.5E-2</v>
          </cell>
          <cell r="AD3695">
            <v>0</v>
          </cell>
        </row>
        <row r="3696">
          <cell r="D3696" t="str">
            <v>001365_Z11</v>
          </cell>
          <cell r="P3696">
            <v>5.5E-2</v>
          </cell>
          <cell r="AD3696">
            <v>0</v>
          </cell>
        </row>
        <row r="3697">
          <cell r="D3697" t="str">
            <v>001365_Z11</v>
          </cell>
          <cell r="P3697">
            <v>5.5E-2</v>
          </cell>
          <cell r="AD3697">
            <v>0</v>
          </cell>
        </row>
        <row r="3698">
          <cell r="D3698" t="str">
            <v>001366_Z11</v>
          </cell>
          <cell r="P3698">
            <v>0.03</v>
          </cell>
          <cell r="AD3698">
            <v>0</v>
          </cell>
        </row>
        <row r="3699">
          <cell r="D3699" t="str">
            <v>001366_Z11</v>
          </cell>
          <cell r="P3699">
            <v>0.03</v>
          </cell>
          <cell r="AD3699">
            <v>0</v>
          </cell>
        </row>
        <row r="3700">
          <cell r="D3700" t="str">
            <v>001366_Z11</v>
          </cell>
          <cell r="P3700">
            <v>0.03</v>
          </cell>
          <cell r="AD3700">
            <v>0</v>
          </cell>
        </row>
        <row r="3701">
          <cell r="D3701" t="str">
            <v>001366_Z11</v>
          </cell>
          <cell r="P3701">
            <v>0.03</v>
          </cell>
          <cell r="AD3701">
            <v>0</v>
          </cell>
        </row>
        <row r="3702">
          <cell r="D3702" t="str">
            <v>001366_Z11</v>
          </cell>
          <cell r="P3702">
            <v>0.03</v>
          </cell>
          <cell r="AD3702">
            <v>0</v>
          </cell>
        </row>
        <row r="3703">
          <cell r="D3703" t="str">
            <v>001366_Z11</v>
          </cell>
          <cell r="P3703">
            <v>0.03</v>
          </cell>
          <cell r="AD3703">
            <v>0</v>
          </cell>
        </row>
        <row r="3704">
          <cell r="D3704" t="str">
            <v>001367_Z11</v>
          </cell>
          <cell r="P3704">
            <v>1.2999999999999999E-2</v>
          </cell>
          <cell r="AD3704">
            <v>0</v>
          </cell>
        </row>
        <row r="3705">
          <cell r="D3705" t="str">
            <v>001367_Z11</v>
          </cell>
          <cell r="P3705">
            <v>1.2999999999999999E-2</v>
          </cell>
          <cell r="AD3705">
            <v>0</v>
          </cell>
        </row>
        <row r="3706">
          <cell r="D3706" t="str">
            <v>001367_Z11</v>
          </cell>
          <cell r="P3706">
            <v>1.2999999999999999E-2</v>
          </cell>
          <cell r="AD3706">
            <v>0</v>
          </cell>
        </row>
        <row r="3707">
          <cell r="D3707" t="str">
            <v>001367_Z11</v>
          </cell>
          <cell r="P3707">
            <v>1.2999999999999999E-2</v>
          </cell>
          <cell r="AD3707">
            <v>0</v>
          </cell>
        </row>
        <row r="3708">
          <cell r="D3708" t="str">
            <v>001367_Z11</v>
          </cell>
          <cell r="P3708">
            <v>1.2999999999999999E-2</v>
          </cell>
          <cell r="AD3708">
            <v>0</v>
          </cell>
        </row>
        <row r="3709">
          <cell r="D3709" t="str">
            <v>001367_Z11</v>
          </cell>
          <cell r="P3709">
            <v>1.2999999999999999E-2</v>
          </cell>
          <cell r="AD3709">
            <v>0</v>
          </cell>
        </row>
        <row r="3710">
          <cell r="D3710" t="str">
            <v>001368_Z11</v>
          </cell>
          <cell r="P3710">
            <v>2.1999999999999999E-2</v>
          </cell>
          <cell r="AD3710">
            <v>0</v>
          </cell>
        </row>
        <row r="3711">
          <cell r="D3711" t="str">
            <v>001368_Z11</v>
          </cell>
          <cell r="P3711">
            <v>2.1999999999999999E-2</v>
          </cell>
          <cell r="AD3711">
            <v>0</v>
          </cell>
        </row>
        <row r="3712">
          <cell r="D3712" t="str">
            <v>001368_Z11</v>
          </cell>
          <cell r="P3712">
            <v>2.1999999999999999E-2</v>
          </cell>
          <cell r="AD3712">
            <v>0</v>
          </cell>
        </row>
        <row r="3713">
          <cell r="D3713" t="str">
            <v>001368_Z11</v>
          </cell>
          <cell r="P3713">
            <v>2.1999999999999999E-2</v>
          </cell>
          <cell r="AD3713">
            <v>0</v>
          </cell>
        </row>
        <row r="3714">
          <cell r="D3714" t="str">
            <v>001368_Z11</v>
          </cell>
          <cell r="P3714">
            <v>2.1999999999999999E-2</v>
          </cell>
          <cell r="AD3714">
            <v>0</v>
          </cell>
        </row>
        <row r="3715">
          <cell r="D3715" t="str">
            <v>001368_Z11</v>
          </cell>
          <cell r="P3715">
            <v>2.1999999999999999E-2</v>
          </cell>
          <cell r="AD3715">
            <v>0</v>
          </cell>
        </row>
        <row r="3716">
          <cell r="D3716" t="str">
            <v>001369_Z11</v>
          </cell>
          <cell r="P3716">
            <v>2.1999999999999999E-2</v>
          </cell>
          <cell r="AD3716">
            <v>0</v>
          </cell>
        </row>
        <row r="3717">
          <cell r="D3717" t="str">
            <v>001369_Z11</v>
          </cell>
          <cell r="P3717">
            <v>2.1999999999999999E-2</v>
          </cell>
          <cell r="AD3717">
            <v>0</v>
          </cell>
        </row>
        <row r="3718">
          <cell r="D3718" t="str">
            <v>001369_Z11</v>
          </cell>
          <cell r="P3718">
            <v>2.1999999999999999E-2</v>
          </cell>
          <cell r="AD3718">
            <v>0</v>
          </cell>
        </row>
        <row r="3719">
          <cell r="D3719" t="str">
            <v>001369_Z11</v>
          </cell>
          <cell r="P3719">
            <v>2.1999999999999999E-2</v>
          </cell>
          <cell r="AD3719">
            <v>0</v>
          </cell>
        </row>
        <row r="3720">
          <cell r="D3720" t="str">
            <v>001369_Z11</v>
          </cell>
          <cell r="P3720">
            <v>2.1999999999999999E-2</v>
          </cell>
          <cell r="AD3720">
            <v>0</v>
          </cell>
        </row>
        <row r="3721">
          <cell r="D3721" t="str">
            <v>001369_Z11</v>
          </cell>
          <cell r="P3721">
            <v>2.1999999999999999E-2</v>
          </cell>
          <cell r="AD3721">
            <v>0</v>
          </cell>
        </row>
        <row r="3722">
          <cell r="D3722" t="str">
            <v>001370_Z11</v>
          </cell>
          <cell r="P3722">
            <v>0.03</v>
          </cell>
          <cell r="AD3722">
            <v>0</v>
          </cell>
        </row>
        <row r="3723">
          <cell r="D3723" t="str">
            <v>001370_Z11</v>
          </cell>
          <cell r="P3723">
            <v>0.03</v>
          </cell>
          <cell r="AD3723">
            <v>0</v>
          </cell>
        </row>
        <row r="3724">
          <cell r="D3724" t="str">
            <v>001370_Z11</v>
          </cell>
          <cell r="P3724">
            <v>0.03</v>
          </cell>
          <cell r="AD3724">
            <v>0</v>
          </cell>
        </row>
        <row r="3725">
          <cell r="D3725" t="str">
            <v>001370_Z11</v>
          </cell>
          <cell r="P3725">
            <v>0.03</v>
          </cell>
          <cell r="AD3725">
            <v>0</v>
          </cell>
        </row>
        <row r="3726">
          <cell r="D3726" t="str">
            <v>001370_Z11</v>
          </cell>
          <cell r="P3726">
            <v>0.03</v>
          </cell>
          <cell r="AD3726">
            <v>0</v>
          </cell>
        </row>
        <row r="3727">
          <cell r="D3727" t="str">
            <v>001370_Z11</v>
          </cell>
          <cell r="P3727">
            <v>0.03</v>
          </cell>
          <cell r="AD3727">
            <v>0</v>
          </cell>
        </row>
        <row r="3728">
          <cell r="D3728" t="str">
            <v>001371_Z11</v>
          </cell>
          <cell r="P3728">
            <v>0.16</v>
          </cell>
          <cell r="AD3728">
            <v>0</v>
          </cell>
        </row>
        <row r="3729">
          <cell r="D3729" t="str">
            <v>001372_Z11</v>
          </cell>
          <cell r="P3729">
            <v>0.16</v>
          </cell>
          <cell r="AD3729">
            <v>0</v>
          </cell>
        </row>
        <row r="3730">
          <cell r="D3730" t="str">
            <v>001373_Z11</v>
          </cell>
          <cell r="P3730">
            <v>0.315</v>
          </cell>
          <cell r="AD3730">
            <v>0</v>
          </cell>
        </row>
        <row r="3731">
          <cell r="D3731" t="str">
            <v>001373_Z11</v>
          </cell>
          <cell r="P3731">
            <v>0.315</v>
          </cell>
          <cell r="AD3731">
            <v>0</v>
          </cell>
        </row>
        <row r="3732">
          <cell r="D3732" t="str">
            <v>001373_Z11</v>
          </cell>
          <cell r="P3732">
            <v>0.315</v>
          </cell>
          <cell r="AD3732">
            <v>0</v>
          </cell>
        </row>
        <row r="3733">
          <cell r="D3733" t="str">
            <v>001373_Z11</v>
          </cell>
          <cell r="P3733">
            <v>0.315</v>
          </cell>
          <cell r="AD3733">
            <v>0</v>
          </cell>
        </row>
        <row r="3734">
          <cell r="D3734" t="str">
            <v>001373_Z11</v>
          </cell>
          <cell r="P3734">
            <v>0.315</v>
          </cell>
          <cell r="AD3734">
            <v>0</v>
          </cell>
        </row>
        <row r="3735">
          <cell r="D3735" t="str">
            <v>001373_Z11</v>
          </cell>
          <cell r="P3735">
            <v>0.315</v>
          </cell>
          <cell r="AD3735">
            <v>0</v>
          </cell>
        </row>
        <row r="3736">
          <cell r="D3736" t="str">
            <v>001374_Z11</v>
          </cell>
          <cell r="P3736">
            <v>0.315</v>
          </cell>
          <cell r="AD3736">
            <v>0</v>
          </cell>
        </row>
        <row r="3737">
          <cell r="D3737" t="str">
            <v>001374_Z11</v>
          </cell>
          <cell r="P3737">
            <v>0.315</v>
          </cell>
          <cell r="AD3737">
            <v>0</v>
          </cell>
        </row>
        <row r="3738">
          <cell r="D3738" t="str">
            <v>001374_Z11</v>
          </cell>
          <cell r="P3738">
            <v>0.315</v>
          </cell>
          <cell r="AD3738">
            <v>0</v>
          </cell>
        </row>
        <row r="3739">
          <cell r="D3739" t="str">
            <v>001374_Z11</v>
          </cell>
          <cell r="P3739">
            <v>0.315</v>
          </cell>
          <cell r="AD3739">
            <v>0</v>
          </cell>
        </row>
        <row r="3740">
          <cell r="D3740" t="str">
            <v>001374_Z11</v>
          </cell>
          <cell r="P3740">
            <v>0.315</v>
          </cell>
          <cell r="AD3740">
            <v>0</v>
          </cell>
        </row>
        <row r="3741">
          <cell r="D3741" t="str">
            <v>001374_Z11</v>
          </cell>
          <cell r="P3741">
            <v>0.315</v>
          </cell>
          <cell r="AD3741">
            <v>0</v>
          </cell>
        </row>
        <row r="3742">
          <cell r="D3742" t="str">
            <v>001375_Z11</v>
          </cell>
          <cell r="P3742">
            <v>0.315</v>
          </cell>
          <cell r="AD3742">
            <v>0</v>
          </cell>
        </row>
        <row r="3743">
          <cell r="D3743" t="str">
            <v>001375_Z11</v>
          </cell>
          <cell r="P3743">
            <v>0.315</v>
          </cell>
          <cell r="AD3743">
            <v>0</v>
          </cell>
        </row>
        <row r="3744">
          <cell r="D3744" t="str">
            <v>001375_Z11</v>
          </cell>
          <cell r="P3744">
            <v>0.315</v>
          </cell>
          <cell r="AD3744">
            <v>0</v>
          </cell>
        </row>
        <row r="3745">
          <cell r="D3745" t="str">
            <v>001375_Z11</v>
          </cell>
          <cell r="P3745">
            <v>0.315</v>
          </cell>
          <cell r="AD3745">
            <v>0</v>
          </cell>
        </row>
        <row r="3746">
          <cell r="D3746" t="str">
            <v>001375_Z11</v>
          </cell>
          <cell r="P3746">
            <v>0.315</v>
          </cell>
          <cell r="AD3746">
            <v>0</v>
          </cell>
        </row>
        <row r="3747">
          <cell r="D3747" t="str">
            <v>001375_Z11</v>
          </cell>
          <cell r="P3747">
            <v>0.315</v>
          </cell>
          <cell r="AD3747">
            <v>0</v>
          </cell>
        </row>
        <row r="3748">
          <cell r="D3748" t="str">
            <v>001376_Z11</v>
          </cell>
          <cell r="P3748">
            <v>0.315</v>
          </cell>
          <cell r="AD3748">
            <v>0</v>
          </cell>
        </row>
        <row r="3749">
          <cell r="D3749" t="str">
            <v>001376_Z11</v>
          </cell>
          <cell r="P3749">
            <v>0.315</v>
          </cell>
          <cell r="AD3749">
            <v>0</v>
          </cell>
        </row>
        <row r="3750">
          <cell r="D3750" t="str">
            <v>001376_Z11</v>
          </cell>
          <cell r="P3750">
            <v>0.315</v>
          </cell>
          <cell r="AD3750">
            <v>0</v>
          </cell>
        </row>
        <row r="3751">
          <cell r="D3751" t="str">
            <v>001376_Z11</v>
          </cell>
          <cell r="P3751">
            <v>0.315</v>
          </cell>
          <cell r="AD3751">
            <v>0</v>
          </cell>
        </row>
        <row r="3752">
          <cell r="D3752" t="str">
            <v>001376_Z11</v>
          </cell>
          <cell r="P3752">
            <v>0.315</v>
          </cell>
          <cell r="AD3752">
            <v>0</v>
          </cell>
        </row>
        <row r="3753">
          <cell r="D3753" t="str">
            <v>001376_Z11</v>
          </cell>
          <cell r="P3753">
            <v>0.315</v>
          </cell>
          <cell r="AD3753">
            <v>0</v>
          </cell>
        </row>
        <row r="3754">
          <cell r="D3754" t="str">
            <v>001377_Z11</v>
          </cell>
          <cell r="P3754">
            <v>0.315</v>
          </cell>
          <cell r="AD3754">
            <v>0</v>
          </cell>
        </row>
        <row r="3755">
          <cell r="D3755" t="str">
            <v>001377_Z11</v>
          </cell>
          <cell r="P3755">
            <v>0.315</v>
          </cell>
          <cell r="AD3755">
            <v>0</v>
          </cell>
        </row>
        <row r="3756">
          <cell r="D3756" t="str">
            <v>001377_Z11</v>
          </cell>
          <cell r="P3756">
            <v>0.315</v>
          </cell>
          <cell r="AD3756">
            <v>0</v>
          </cell>
        </row>
        <row r="3757">
          <cell r="D3757" t="str">
            <v>001377_Z11</v>
          </cell>
          <cell r="P3757">
            <v>0.315</v>
          </cell>
          <cell r="AD3757">
            <v>0</v>
          </cell>
        </row>
        <row r="3758">
          <cell r="D3758" t="str">
            <v>001377_Z11</v>
          </cell>
          <cell r="P3758">
            <v>0.315</v>
          </cell>
          <cell r="AD3758">
            <v>0</v>
          </cell>
        </row>
        <row r="3759">
          <cell r="D3759" t="str">
            <v>001377_Z11</v>
          </cell>
          <cell r="P3759">
            <v>0.315</v>
          </cell>
          <cell r="AD3759">
            <v>0</v>
          </cell>
        </row>
        <row r="3760">
          <cell r="D3760" t="str">
            <v>001378_Z11</v>
          </cell>
          <cell r="P3760">
            <v>0.03</v>
          </cell>
          <cell r="AD3760">
            <v>0</v>
          </cell>
        </row>
        <row r="3761">
          <cell r="D3761" t="str">
            <v>001378_Z11</v>
          </cell>
          <cell r="P3761">
            <v>0.03</v>
          </cell>
          <cell r="AD3761">
            <v>0</v>
          </cell>
        </row>
        <row r="3762">
          <cell r="D3762" t="str">
            <v>001378_Z11</v>
          </cell>
          <cell r="P3762">
            <v>0.03</v>
          </cell>
          <cell r="AD3762">
            <v>0</v>
          </cell>
        </row>
        <row r="3763">
          <cell r="D3763" t="str">
            <v>001378_Z11</v>
          </cell>
          <cell r="P3763">
            <v>0.03</v>
          </cell>
          <cell r="AD3763">
            <v>0</v>
          </cell>
        </row>
        <row r="3764">
          <cell r="D3764" t="str">
            <v>001378_Z11</v>
          </cell>
          <cell r="P3764">
            <v>0.03</v>
          </cell>
          <cell r="AD3764">
            <v>0</v>
          </cell>
        </row>
        <row r="3765">
          <cell r="D3765" t="str">
            <v>001378_Z11</v>
          </cell>
          <cell r="P3765">
            <v>0.03</v>
          </cell>
          <cell r="AD3765">
            <v>0</v>
          </cell>
        </row>
        <row r="3766">
          <cell r="D3766" t="str">
            <v>001378_Z11</v>
          </cell>
          <cell r="P3766">
            <v>0.03</v>
          </cell>
          <cell r="AD3766">
            <v>0</v>
          </cell>
        </row>
        <row r="3767">
          <cell r="D3767" t="str">
            <v>001379_Z11</v>
          </cell>
          <cell r="P3767">
            <v>0.03</v>
          </cell>
          <cell r="AD3767">
            <v>0</v>
          </cell>
        </row>
        <row r="3768">
          <cell r="D3768" t="str">
            <v>001379_Z11</v>
          </cell>
          <cell r="P3768">
            <v>0.03</v>
          </cell>
          <cell r="AD3768">
            <v>0</v>
          </cell>
        </row>
        <row r="3769">
          <cell r="D3769" t="str">
            <v>001379_Z11</v>
          </cell>
          <cell r="P3769">
            <v>0.03</v>
          </cell>
          <cell r="AD3769">
            <v>0</v>
          </cell>
        </row>
        <row r="3770">
          <cell r="D3770" t="str">
            <v>001379_Z11</v>
          </cell>
          <cell r="P3770">
            <v>0.03</v>
          </cell>
          <cell r="AD3770">
            <v>0</v>
          </cell>
        </row>
        <row r="3771">
          <cell r="D3771" t="str">
            <v>001379_Z11</v>
          </cell>
          <cell r="P3771">
            <v>0.03</v>
          </cell>
          <cell r="AD3771">
            <v>0</v>
          </cell>
        </row>
        <row r="3772">
          <cell r="D3772" t="str">
            <v>001379_Z11</v>
          </cell>
          <cell r="P3772">
            <v>0.03</v>
          </cell>
          <cell r="AD3772">
            <v>0</v>
          </cell>
        </row>
        <row r="3773">
          <cell r="D3773" t="str">
            <v>001379_Z11</v>
          </cell>
          <cell r="P3773">
            <v>0.03</v>
          </cell>
          <cell r="AD3773">
            <v>0</v>
          </cell>
        </row>
        <row r="3774">
          <cell r="D3774" t="str">
            <v>001383_Z11</v>
          </cell>
          <cell r="P3774">
            <v>0.25</v>
          </cell>
          <cell r="AD3774">
            <v>0</v>
          </cell>
        </row>
        <row r="3775">
          <cell r="D3775" t="str">
            <v>001383_Z11</v>
          </cell>
          <cell r="P3775">
            <v>0.25</v>
          </cell>
          <cell r="AD3775">
            <v>0</v>
          </cell>
        </row>
        <row r="3776">
          <cell r="D3776" t="str">
            <v>001383_Z11</v>
          </cell>
          <cell r="P3776">
            <v>0.25</v>
          </cell>
          <cell r="AD3776">
            <v>0</v>
          </cell>
        </row>
        <row r="3777">
          <cell r="D3777" t="str">
            <v>001383_Z11</v>
          </cell>
          <cell r="P3777">
            <v>0.25</v>
          </cell>
          <cell r="AD3777">
            <v>0</v>
          </cell>
        </row>
        <row r="3778">
          <cell r="D3778" t="str">
            <v>001383_Z11</v>
          </cell>
          <cell r="P3778">
            <v>0.25</v>
          </cell>
          <cell r="AD3778">
            <v>0</v>
          </cell>
        </row>
        <row r="3779">
          <cell r="D3779" t="str">
            <v>001383_Z11</v>
          </cell>
          <cell r="P3779">
            <v>0.25</v>
          </cell>
          <cell r="AD3779">
            <v>0</v>
          </cell>
        </row>
        <row r="3780">
          <cell r="D3780" t="str">
            <v>001384_Z11</v>
          </cell>
          <cell r="P3780">
            <v>3.5000000000000003E-2</v>
          </cell>
          <cell r="AD3780">
            <v>0</v>
          </cell>
        </row>
        <row r="3781">
          <cell r="D3781" t="str">
            <v>001384_Z11</v>
          </cell>
          <cell r="P3781">
            <v>3.5000000000000003E-2</v>
          </cell>
          <cell r="AD3781">
            <v>0</v>
          </cell>
        </row>
        <row r="3782">
          <cell r="D3782" t="str">
            <v>001384_Z11</v>
          </cell>
          <cell r="P3782">
            <v>3.5000000000000003E-2</v>
          </cell>
          <cell r="AD3782">
            <v>0</v>
          </cell>
        </row>
        <row r="3783">
          <cell r="D3783" t="str">
            <v>001384_Z11</v>
          </cell>
          <cell r="P3783">
            <v>3.5000000000000003E-2</v>
          </cell>
          <cell r="AD3783">
            <v>0</v>
          </cell>
        </row>
        <row r="3784">
          <cell r="D3784" t="str">
            <v>001384_Z11</v>
          </cell>
          <cell r="P3784">
            <v>3.5000000000000003E-2</v>
          </cell>
          <cell r="AD3784">
            <v>0</v>
          </cell>
        </row>
        <row r="3785">
          <cell r="D3785" t="str">
            <v>001385_Z11</v>
          </cell>
          <cell r="P3785">
            <v>2.5000000000000001E-2</v>
          </cell>
          <cell r="AD3785">
            <v>0</v>
          </cell>
        </row>
        <row r="3786">
          <cell r="D3786" t="str">
            <v>001385_Z11</v>
          </cell>
          <cell r="P3786">
            <v>2.5000000000000001E-2</v>
          </cell>
          <cell r="AD3786">
            <v>0</v>
          </cell>
        </row>
        <row r="3787">
          <cell r="D3787" t="str">
            <v>001385_Z11</v>
          </cell>
          <cell r="P3787">
            <v>2.5000000000000001E-2</v>
          </cell>
          <cell r="AD3787">
            <v>0</v>
          </cell>
        </row>
        <row r="3788">
          <cell r="D3788" t="str">
            <v>001385_Z11</v>
          </cell>
          <cell r="P3788">
            <v>2.5000000000000001E-2</v>
          </cell>
          <cell r="AD3788">
            <v>0</v>
          </cell>
        </row>
        <row r="3789">
          <cell r="D3789" t="str">
            <v>001385_Z11</v>
          </cell>
          <cell r="P3789">
            <v>2.5000000000000001E-2</v>
          </cell>
          <cell r="AD3789">
            <v>0</v>
          </cell>
        </row>
        <row r="3790">
          <cell r="D3790" t="str">
            <v>001385_Z11</v>
          </cell>
          <cell r="P3790">
            <v>2.5000000000000001E-2</v>
          </cell>
          <cell r="AD3790">
            <v>0</v>
          </cell>
        </row>
        <row r="3791">
          <cell r="D3791" t="str">
            <v>001386_Z11</v>
          </cell>
          <cell r="P3791">
            <v>4.4999999999999998E-2</v>
          </cell>
          <cell r="AD3791">
            <v>0</v>
          </cell>
        </row>
        <row r="3792">
          <cell r="D3792" t="str">
            <v>001386_Z11</v>
          </cell>
          <cell r="P3792">
            <v>4.4999999999999998E-2</v>
          </cell>
          <cell r="AD3792">
            <v>0</v>
          </cell>
        </row>
        <row r="3793">
          <cell r="D3793" t="str">
            <v>001386_Z11</v>
          </cell>
          <cell r="P3793">
            <v>4.4999999999999998E-2</v>
          </cell>
          <cell r="AD3793">
            <v>0</v>
          </cell>
        </row>
        <row r="3794">
          <cell r="D3794" t="str">
            <v>001386_Z11</v>
          </cell>
          <cell r="P3794">
            <v>4.4999999999999998E-2</v>
          </cell>
          <cell r="AD3794">
            <v>0</v>
          </cell>
        </row>
        <row r="3795">
          <cell r="D3795" t="str">
            <v>001386_Z11</v>
          </cell>
          <cell r="P3795">
            <v>4.4999999999999998E-2</v>
          </cell>
          <cell r="AD3795">
            <v>0</v>
          </cell>
        </row>
        <row r="3796">
          <cell r="D3796" t="str">
            <v>001386_Z11</v>
          </cell>
          <cell r="P3796">
            <v>4.4999999999999998E-2</v>
          </cell>
          <cell r="AD3796">
            <v>0</v>
          </cell>
        </row>
        <row r="3797">
          <cell r="D3797" t="str">
            <v>001388_Z11</v>
          </cell>
          <cell r="P3797">
            <v>5.5E-2</v>
          </cell>
          <cell r="AD3797">
            <v>0</v>
          </cell>
        </row>
        <row r="3798">
          <cell r="D3798" t="str">
            <v>001388_Z11</v>
          </cell>
          <cell r="P3798">
            <v>5.5E-2</v>
          </cell>
          <cell r="AD3798">
            <v>0</v>
          </cell>
        </row>
        <row r="3799">
          <cell r="D3799" t="str">
            <v>001388_Z11</v>
          </cell>
          <cell r="P3799">
            <v>5.5E-2</v>
          </cell>
          <cell r="AD3799">
            <v>0</v>
          </cell>
        </row>
        <row r="3800">
          <cell r="D3800" t="str">
            <v>001388_Z11</v>
          </cell>
          <cell r="P3800">
            <v>5.5E-2</v>
          </cell>
          <cell r="AD3800">
            <v>0</v>
          </cell>
        </row>
        <row r="3801">
          <cell r="D3801" t="str">
            <v>001388_Z11</v>
          </cell>
          <cell r="P3801">
            <v>5.5E-2</v>
          </cell>
          <cell r="AD3801">
            <v>0</v>
          </cell>
        </row>
        <row r="3802">
          <cell r="D3802" t="str">
            <v>001388_Z11</v>
          </cell>
          <cell r="P3802">
            <v>5.5E-2</v>
          </cell>
          <cell r="AD3802">
            <v>0</v>
          </cell>
        </row>
        <row r="3803">
          <cell r="D3803" t="str">
            <v>001391_Z11</v>
          </cell>
          <cell r="P3803">
            <v>7.4999999999999997E-2</v>
          </cell>
          <cell r="AD3803">
            <v>0</v>
          </cell>
        </row>
        <row r="3804">
          <cell r="D3804" t="str">
            <v>001391_Z11</v>
          </cell>
          <cell r="P3804">
            <v>7.4999999999999997E-2</v>
          </cell>
          <cell r="AD3804">
            <v>0</v>
          </cell>
        </row>
        <row r="3805">
          <cell r="D3805" t="str">
            <v>001391_Z11</v>
          </cell>
          <cell r="P3805">
            <v>7.4999999999999997E-2</v>
          </cell>
          <cell r="AD3805">
            <v>0</v>
          </cell>
        </row>
        <row r="3806">
          <cell r="D3806" t="str">
            <v>001391_Z11</v>
          </cell>
          <cell r="P3806">
            <v>7.4999999999999997E-2</v>
          </cell>
          <cell r="AD3806">
            <v>0</v>
          </cell>
        </row>
        <row r="3807">
          <cell r="D3807" t="str">
            <v>001391_Z11</v>
          </cell>
          <cell r="P3807">
            <v>7.4999999999999997E-2</v>
          </cell>
          <cell r="AD3807">
            <v>0</v>
          </cell>
        </row>
        <row r="3808">
          <cell r="D3808" t="str">
            <v>001391_Z11</v>
          </cell>
          <cell r="P3808">
            <v>7.4999999999999997E-2</v>
          </cell>
          <cell r="AD3808">
            <v>0</v>
          </cell>
        </row>
        <row r="3809">
          <cell r="D3809" t="str">
            <v>001395_Z11</v>
          </cell>
          <cell r="P3809">
            <v>2.1999999999999999E-2</v>
          </cell>
          <cell r="AD3809">
            <v>0</v>
          </cell>
        </row>
        <row r="3810">
          <cell r="D3810" t="str">
            <v>001395_Z11</v>
          </cell>
          <cell r="P3810">
            <v>2.1999999999999999E-2</v>
          </cell>
          <cell r="AD3810">
            <v>0</v>
          </cell>
        </row>
        <row r="3811">
          <cell r="D3811" t="str">
            <v>001395_Z11</v>
          </cell>
          <cell r="P3811">
            <v>2.1999999999999999E-2</v>
          </cell>
          <cell r="AD3811">
            <v>0</v>
          </cell>
        </row>
        <row r="3812">
          <cell r="D3812" t="str">
            <v>001395_Z11</v>
          </cell>
          <cell r="P3812">
            <v>2.1999999999999999E-2</v>
          </cell>
          <cell r="AD3812">
            <v>0</v>
          </cell>
        </row>
        <row r="3813">
          <cell r="D3813" t="str">
            <v>001395_Z11</v>
          </cell>
          <cell r="P3813">
            <v>2.1999999999999999E-2</v>
          </cell>
          <cell r="AD3813">
            <v>0</v>
          </cell>
        </row>
        <row r="3814">
          <cell r="D3814" t="str">
            <v>001395_Z11</v>
          </cell>
          <cell r="P3814">
            <v>2.1999999999999999E-2</v>
          </cell>
          <cell r="AD3814">
            <v>0</v>
          </cell>
        </row>
        <row r="3815">
          <cell r="D3815" t="str">
            <v>001399_Z11</v>
          </cell>
          <cell r="P3815">
            <v>0.03</v>
          </cell>
          <cell r="AD3815">
            <v>0</v>
          </cell>
        </row>
        <row r="3816">
          <cell r="D3816" t="str">
            <v>001399_Z11</v>
          </cell>
          <cell r="P3816">
            <v>0.03</v>
          </cell>
          <cell r="AD3816">
            <v>0</v>
          </cell>
        </row>
        <row r="3817">
          <cell r="D3817" t="str">
            <v>001399_Z11</v>
          </cell>
          <cell r="P3817">
            <v>0.03</v>
          </cell>
          <cell r="AD3817">
            <v>0</v>
          </cell>
        </row>
        <row r="3818">
          <cell r="D3818" t="str">
            <v>001399_Z11</v>
          </cell>
          <cell r="P3818">
            <v>0.03</v>
          </cell>
          <cell r="AD3818">
            <v>0</v>
          </cell>
        </row>
        <row r="3819">
          <cell r="D3819" t="str">
            <v>001399_Z11</v>
          </cell>
          <cell r="P3819">
            <v>0.03</v>
          </cell>
          <cell r="AD3819">
            <v>0</v>
          </cell>
        </row>
        <row r="3820">
          <cell r="D3820" t="str">
            <v>001399_Z11</v>
          </cell>
          <cell r="P3820">
            <v>0.03</v>
          </cell>
          <cell r="AD3820">
            <v>0</v>
          </cell>
        </row>
        <row r="3821">
          <cell r="D3821" t="str">
            <v>001400_Z11</v>
          </cell>
          <cell r="P3821">
            <v>0.03</v>
          </cell>
          <cell r="AD3821">
            <v>0</v>
          </cell>
        </row>
        <row r="3822">
          <cell r="D3822" t="str">
            <v>001400_Z11</v>
          </cell>
          <cell r="P3822">
            <v>0.03</v>
          </cell>
          <cell r="AD3822">
            <v>0</v>
          </cell>
        </row>
        <row r="3823">
          <cell r="D3823" t="str">
            <v>001400_Z11</v>
          </cell>
          <cell r="P3823">
            <v>0.03</v>
          </cell>
          <cell r="AD3823">
            <v>0</v>
          </cell>
        </row>
        <row r="3824">
          <cell r="D3824" t="str">
            <v>001400_Z11</v>
          </cell>
          <cell r="P3824">
            <v>0.03</v>
          </cell>
          <cell r="AD3824">
            <v>0</v>
          </cell>
        </row>
        <row r="3825">
          <cell r="D3825" t="str">
            <v>001400_Z11</v>
          </cell>
          <cell r="P3825">
            <v>0.03</v>
          </cell>
          <cell r="AD3825">
            <v>0</v>
          </cell>
        </row>
        <row r="3826">
          <cell r="D3826" t="str">
            <v>001400_Z11</v>
          </cell>
          <cell r="P3826">
            <v>0.03</v>
          </cell>
          <cell r="AD3826">
            <v>0</v>
          </cell>
        </row>
        <row r="3827">
          <cell r="D3827" t="str">
            <v>001407_Z11</v>
          </cell>
          <cell r="P3827">
            <v>0.24</v>
          </cell>
          <cell r="AD3827">
            <v>0</v>
          </cell>
        </row>
        <row r="3828">
          <cell r="D3828" t="str">
            <v>001407_Z11</v>
          </cell>
          <cell r="P3828">
            <v>0.24</v>
          </cell>
          <cell r="AD3828">
            <v>0</v>
          </cell>
        </row>
        <row r="3829">
          <cell r="D3829" t="str">
            <v>001407_Z11</v>
          </cell>
          <cell r="P3829">
            <v>0.24</v>
          </cell>
          <cell r="AD3829">
            <v>0</v>
          </cell>
        </row>
        <row r="3830">
          <cell r="D3830" t="str">
            <v>001407_Z11</v>
          </cell>
          <cell r="P3830">
            <v>0.24</v>
          </cell>
          <cell r="AD3830">
            <v>0</v>
          </cell>
        </row>
        <row r="3831">
          <cell r="D3831" t="str">
            <v>001407_Z11</v>
          </cell>
          <cell r="P3831">
            <v>0.24</v>
          </cell>
          <cell r="AD3831">
            <v>0</v>
          </cell>
        </row>
        <row r="3832">
          <cell r="D3832" t="str">
            <v>001407_Z11</v>
          </cell>
          <cell r="P3832">
            <v>0.24</v>
          </cell>
          <cell r="AD3832">
            <v>0</v>
          </cell>
        </row>
        <row r="3833">
          <cell r="D3833" t="str">
            <v>001408_Z11</v>
          </cell>
          <cell r="P3833">
            <v>0.24</v>
          </cell>
          <cell r="AD3833">
            <v>0</v>
          </cell>
        </row>
        <row r="3834">
          <cell r="D3834" t="str">
            <v>001408_Z11</v>
          </cell>
          <cell r="P3834">
            <v>0.24</v>
          </cell>
          <cell r="AD3834">
            <v>0</v>
          </cell>
        </row>
        <row r="3835">
          <cell r="D3835" t="str">
            <v>001408_Z11</v>
          </cell>
          <cell r="P3835">
            <v>0.24</v>
          </cell>
          <cell r="AD3835">
            <v>0</v>
          </cell>
        </row>
        <row r="3836">
          <cell r="D3836" t="str">
            <v>001408_Z11</v>
          </cell>
          <cell r="P3836">
            <v>0.24</v>
          </cell>
          <cell r="AD3836">
            <v>0</v>
          </cell>
        </row>
        <row r="3837">
          <cell r="D3837" t="str">
            <v>001408_Z11</v>
          </cell>
          <cell r="P3837">
            <v>0.24</v>
          </cell>
          <cell r="AD3837">
            <v>0</v>
          </cell>
        </row>
        <row r="3838">
          <cell r="D3838" t="str">
            <v>001408_Z11</v>
          </cell>
          <cell r="P3838">
            <v>0.24</v>
          </cell>
          <cell r="AD3838">
            <v>0</v>
          </cell>
        </row>
        <row r="3839">
          <cell r="D3839" t="str">
            <v>001409_Z11</v>
          </cell>
          <cell r="P3839">
            <v>0.24</v>
          </cell>
          <cell r="AD3839">
            <v>0</v>
          </cell>
        </row>
        <row r="3840">
          <cell r="D3840" t="str">
            <v>001409_Z11</v>
          </cell>
          <cell r="P3840">
            <v>0.24</v>
          </cell>
          <cell r="AD3840">
            <v>0</v>
          </cell>
        </row>
        <row r="3841">
          <cell r="D3841" t="str">
            <v>001409_Z11</v>
          </cell>
          <cell r="P3841">
            <v>0.24</v>
          </cell>
          <cell r="AD3841">
            <v>0</v>
          </cell>
        </row>
        <row r="3842">
          <cell r="D3842" t="str">
            <v>001409_Z11</v>
          </cell>
          <cell r="P3842">
            <v>0.24</v>
          </cell>
          <cell r="AD3842">
            <v>0</v>
          </cell>
        </row>
        <row r="3843">
          <cell r="D3843" t="str">
            <v>001409_Z11</v>
          </cell>
          <cell r="P3843">
            <v>0.24</v>
          </cell>
          <cell r="AD3843">
            <v>0</v>
          </cell>
        </row>
        <row r="3844">
          <cell r="D3844" t="str">
            <v>001409_Z11</v>
          </cell>
          <cell r="P3844">
            <v>0.24</v>
          </cell>
          <cell r="AD3844">
            <v>0</v>
          </cell>
        </row>
        <row r="3845">
          <cell r="D3845" t="str">
            <v>001410_Z11</v>
          </cell>
          <cell r="P3845">
            <v>0.24</v>
          </cell>
          <cell r="AD3845">
            <v>0</v>
          </cell>
        </row>
        <row r="3846">
          <cell r="D3846" t="str">
            <v>001410_Z11</v>
          </cell>
          <cell r="P3846">
            <v>0.24</v>
          </cell>
          <cell r="AD3846">
            <v>0</v>
          </cell>
        </row>
        <row r="3847">
          <cell r="D3847" t="str">
            <v>001410_Z11</v>
          </cell>
          <cell r="P3847">
            <v>0.24</v>
          </cell>
          <cell r="AD3847">
            <v>0</v>
          </cell>
        </row>
        <row r="3848">
          <cell r="D3848" t="str">
            <v>001410_Z11</v>
          </cell>
          <cell r="P3848">
            <v>0.24</v>
          </cell>
          <cell r="AD3848">
            <v>0</v>
          </cell>
        </row>
        <row r="3849">
          <cell r="D3849" t="str">
            <v>001410_Z11</v>
          </cell>
          <cell r="P3849">
            <v>0.24</v>
          </cell>
          <cell r="AD3849">
            <v>0</v>
          </cell>
        </row>
        <row r="3850">
          <cell r="D3850" t="str">
            <v>001410_Z11</v>
          </cell>
          <cell r="P3850">
            <v>0.24</v>
          </cell>
          <cell r="AD3850">
            <v>0</v>
          </cell>
        </row>
        <row r="3851">
          <cell r="D3851" t="str">
            <v>001413_Z11</v>
          </cell>
          <cell r="P3851">
            <v>0.28000000000000003</v>
          </cell>
          <cell r="AD3851">
            <v>0</v>
          </cell>
        </row>
        <row r="3852">
          <cell r="D3852" t="str">
            <v>001413_Z11</v>
          </cell>
          <cell r="P3852">
            <v>0.28000000000000003</v>
          </cell>
          <cell r="AD3852">
            <v>0</v>
          </cell>
        </row>
        <row r="3853">
          <cell r="D3853" t="str">
            <v>001413_Z11</v>
          </cell>
          <cell r="P3853">
            <v>0.28000000000000003</v>
          </cell>
          <cell r="AD3853">
            <v>0</v>
          </cell>
        </row>
        <row r="3854">
          <cell r="D3854" t="str">
            <v>001413_Z11</v>
          </cell>
          <cell r="P3854">
            <v>0.28000000000000003</v>
          </cell>
          <cell r="AD3854">
            <v>0</v>
          </cell>
        </row>
        <row r="3855">
          <cell r="D3855" t="str">
            <v>001413_Z11</v>
          </cell>
          <cell r="P3855">
            <v>0.28000000000000003</v>
          </cell>
          <cell r="AD3855">
            <v>0</v>
          </cell>
        </row>
        <row r="3856">
          <cell r="D3856" t="str">
            <v>001413_Z11</v>
          </cell>
          <cell r="P3856">
            <v>0.28000000000000003</v>
          </cell>
          <cell r="AD3856">
            <v>0</v>
          </cell>
        </row>
        <row r="3857">
          <cell r="D3857" t="str">
            <v>001414_Z11</v>
          </cell>
          <cell r="P3857">
            <v>0.68</v>
          </cell>
          <cell r="AD3857">
            <v>0</v>
          </cell>
        </row>
        <row r="3858">
          <cell r="D3858" t="str">
            <v>001414_Z11</v>
          </cell>
          <cell r="P3858">
            <v>0.68</v>
          </cell>
          <cell r="AD3858">
            <v>0</v>
          </cell>
        </row>
        <row r="3859">
          <cell r="D3859" t="str">
            <v>001414_Z11</v>
          </cell>
          <cell r="P3859">
            <v>0.68</v>
          </cell>
          <cell r="AD3859">
            <v>0</v>
          </cell>
        </row>
        <row r="3860">
          <cell r="D3860" t="str">
            <v>001414_Z11</v>
          </cell>
          <cell r="P3860">
            <v>0.68</v>
          </cell>
          <cell r="AD3860">
            <v>0</v>
          </cell>
        </row>
        <row r="3861">
          <cell r="D3861" t="str">
            <v>001414_Z11</v>
          </cell>
          <cell r="P3861">
            <v>0.68</v>
          </cell>
          <cell r="AD3861">
            <v>0</v>
          </cell>
        </row>
        <row r="3862">
          <cell r="D3862" t="str">
            <v>001414_Z11</v>
          </cell>
          <cell r="P3862">
            <v>0.68</v>
          </cell>
          <cell r="AD3862">
            <v>0</v>
          </cell>
        </row>
        <row r="3863">
          <cell r="D3863" t="str">
            <v>001415_Z11</v>
          </cell>
          <cell r="P3863">
            <v>1.2</v>
          </cell>
          <cell r="AD3863">
            <v>0</v>
          </cell>
        </row>
        <row r="3864">
          <cell r="D3864" t="str">
            <v>001415_Z11</v>
          </cell>
          <cell r="P3864">
            <v>1.2</v>
          </cell>
          <cell r="AD3864">
            <v>0</v>
          </cell>
        </row>
        <row r="3865">
          <cell r="D3865" t="str">
            <v>001415_Z11</v>
          </cell>
          <cell r="P3865">
            <v>1.2</v>
          </cell>
          <cell r="AD3865">
            <v>0</v>
          </cell>
        </row>
        <row r="3866">
          <cell r="D3866" t="str">
            <v>001415_Z11</v>
          </cell>
          <cell r="P3866">
            <v>1.2</v>
          </cell>
          <cell r="AD3866">
            <v>0</v>
          </cell>
        </row>
        <row r="3867">
          <cell r="D3867" t="str">
            <v>001415_Z11</v>
          </cell>
          <cell r="P3867">
            <v>1.2</v>
          </cell>
          <cell r="AD3867">
            <v>0</v>
          </cell>
        </row>
        <row r="3868">
          <cell r="D3868" t="str">
            <v>001415_Z11</v>
          </cell>
          <cell r="P3868">
            <v>1.2</v>
          </cell>
          <cell r="AD3868">
            <v>0</v>
          </cell>
        </row>
        <row r="3869">
          <cell r="D3869" t="str">
            <v>001423_Z11</v>
          </cell>
          <cell r="P3869">
            <v>0.06</v>
          </cell>
          <cell r="AD3869">
            <v>0</v>
          </cell>
        </row>
        <row r="3870">
          <cell r="D3870" t="str">
            <v>001423_Z11</v>
          </cell>
          <cell r="P3870">
            <v>0.06</v>
          </cell>
          <cell r="AD3870">
            <v>0</v>
          </cell>
        </row>
        <row r="3871">
          <cell r="D3871" t="str">
            <v>001423_Z11</v>
          </cell>
          <cell r="P3871">
            <v>0.06</v>
          </cell>
          <cell r="AD3871">
            <v>0</v>
          </cell>
        </row>
        <row r="3872">
          <cell r="D3872" t="str">
            <v>001423_Z11</v>
          </cell>
          <cell r="P3872">
            <v>0.06</v>
          </cell>
          <cell r="AD3872">
            <v>0</v>
          </cell>
        </row>
        <row r="3873">
          <cell r="D3873" t="str">
            <v>001423_Z11</v>
          </cell>
          <cell r="P3873">
            <v>0.06</v>
          </cell>
          <cell r="AD3873">
            <v>0</v>
          </cell>
        </row>
        <row r="3874">
          <cell r="D3874" t="str">
            <v>001423_Z11</v>
          </cell>
          <cell r="P3874">
            <v>0.06</v>
          </cell>
          <cell r="AD3874">
            <v>0</v>
          </cell>
        </row>
        <row r="3875">
          <cell r="D3875" t="str">
            <v>001424_Z11</v>
          </cell>
          <cell r="P3875">
            <v>1.0999999999999999E-2</v>
          </cell>
          <cell r="AD3875">
            <v>0</v>
          </cell>
        </row>
        <row r="3876">
          <cell r="D3876" t="str">
            <v>001424_Z11</v>
          </cell>
          <cell r="P3876">
            <v>1.0999999999999999E-2</v>
          </cell>
          <cell r="AD3876">
            <v>0</v>
          </cell>
        </row>
        <row r="3877">
          <cell r="D3877" t="str">
            <v>001424_Z11</v>
          </cell>
          <cell r="P3877">
            <v>1.0999999999999999E-2</v>
          </cell>
          <cell r="AD3877">
            <v>0</v>
          </cell>
        </row>
        <row r="3878">
          <cell r="D3878" t="str">
            <v>001424_Z11</v>
          </cell>
          <cell r="P3878">
            <v>1.0999999999999999E-2</v>
          </cell>
          <cell r="AD3878">
            <v>0</v>
          </cell>
        </row>
        <row r="3879">
          <cell r="D3879" t="str">
            <v>001424_Z11</v>
          </cell>
          <cell r="P3879">
            <v>1.0999999999999999E-2</v>
          </cell>
          <cell r="AD3879">
            <v>0</v>
          </cell>
        </row>
        <row r="3880">
          <cell r="D3880" t="str">
            <v>001424_Z11</v>
          </cell>
          <cell r="P3880">
            <v>1.0999999999999999E-2</v>
          </cell>
          <cell r="AD3880">
            <v>0</v>
          </cell>
        </row>
        <row r="3881">
          <cell r="D3881" t="str">
            <v>001425_Z11</v>
          </cell>
          <cell r="P3881">
            <v>5.4999999999999997E-3</v>
          </cell>
          <cell r="AD3881">
            <v>0</v>
          </cell>
        </row>
        <row r="3882">
          <cell r="D3882" t="str">
            <v>001425_Z11</v>
          </cell>
          <cell r="P3882">
            <v>5.4999999999999997E-3</v>
          </cell>
          <cell r="AD3882">
            <v>0</v>
          </cell>
        </row>
        <row r="3883">
          <cell r="D3883" t="str">
            <v>001425_Z11</v>
          </cell>
          <cell r="P3883">
            <v>5.4999999999999997E-3</v>
          </cell>
          <cell r="AD3883">
            <v>0</v>
          </cell>
        </row>
        <row r="3884">
          <cell r="D3884" t="str">
            <v>001425_Z11</v>
          </cell>
          <cell r="P3884">
            <v>5.4999999999999997E-3</v>
          </cell>
          <cell r="AD3884">
            <v>0</v>
          </cell>
        </row>
        <row r="3885">
          <cell r="D3885" t="str">
            <v>001425_Z11</v>
          </cell>
          <cell r="P3885">
            <v>5.4999999999999997E-3</v>
          </cell>
          <cell r="AD3885">
            <v>0</v>
          </cell>
        </row>
        <row r="3886">
          <cell r="D3886" t="str">
            <v>001425_Z11</v>
          </cell>
          <cell r="P3886">
            <v>5.4999999999999997E-3</v>
          </cell>
          <cell r="AD3886">
            <v>0</v>
          </cell>
        </row>
        <row r="3887">
          <cell r="D3887" t="str">
            <v>001426_Z11</v>
          </cell>
          <cell r="P3887">
            <v>0.03</v>
          </cell>
          <cell r="AD3887">
            <v>0</v>
          </cell>
        </row>
        <row r="3888">
          <cell r="D3888" t="str">
            <v>001426_Z11</v>
          </cell>
          <cell r="P3888">
            <v>0.03</v>
          </cell>
          <cell r="AD3888">
            <v>0</v>
          </cell>
        </row>
        <row r="3889">
          <cell r="D3889" t="str">
            <v>001426_Z11</v>
          </cell>
          <cell r="P3889">
            <v>0.03</v>
          </cell>
          <cell r="AD3889">
            <v>0</v>
          </cell>
        </row>
        <row r="3890">
          <cell r="D3890" t="str">
            <v>001426_Z11</v>
          </cell>
          <cell r="P3890">
            <v>0.03</v>
          </cell>
          <cell r="AD3890">
            <v>0</v>
          </cell>
        </row>
        <row r="3891">
          <cell r="D3891" t="str">
            <v>001426_Z11</v>
          </cell>
          <cell r="P3891">
            <v>0.03</v>
          </cell>
          <cell r="AD3891">
            <v>0</v>
          </cell>
        </row>
        <row r="3892">
          <cell r="D3892" t="str">
            <v>001426_Z11</v>
          </cell>
          <cell r="P3892">
            <v>0.03</v>
          </cell>
          <cell r="AD3892">
            <v>0</v>
          </cell>
        </row>
        <row r="3893">
          <cell r="D3893" t="str">
            <v>001427_Z11</v>
          </cell>
          <cell r="P3893">
            <v>0.09</v>
          </cell>
          <cell r="AD3893">
            <v>0</v>
          </cell>
        </row>
        <row r="3894">
          <cell r="D3894" t="str">
            <v>001427_Z11</v>
          </cell>
          <cell r="P3894">
            <v>0.09</v>
          </cell>
          <cell r="AD3894">
            <v>0</v>
          </cell>
        </row>
        <row r="3895">
          <cell r="D3895" t="str">
            <v>001427_Z11</v>
          </cell>
          <cell r="P3895">
            <v>0.09</v>
          </cell>
          <cell r="AD3895">
            <v>0</v>
          </cell>
        </row>
        <row r="3896">
          <cell r="D3896" t="str">
            <v>001427_Z11</v>
          </cell>
          <cell r="P3896">
            <v>0.09</v>
          </cell>
          <cell r="AD3896">
            <v>0</v>
          </cell>
        </row>
        <row r="3897">
          <cell r="D3897" t="str">
            <v>001427_Z11</v>
          </cell>
          <cell r="P3897">
            <v>0.09</v>
          </cell>
          <cell r="AD3897">
            <v>0</v>
          </cell>
        </row>
        <row r="3898">
          <cell r="D3898" t="str">
            <v>001427_Z11</v>
          </cell>
          <cell r="P3898">
            <v>0.09</v>
          </cell>
          <cell r="AD3898">
            <v>0</v>
          </cell>
        </row>
        <row r="3899">
          <cell r="D3899" t="str">
            <v>001428_Z11</v>
          </cell>
          <cell r="P3899">
            <v>0.09</v>
          </cell>
          <cell r="AD3899">
            <v>0</v>
          </cell>
        </row>
        <row r="3900">
          <cell r="D3900" t="str">
            <v>001428_Z11</v>
          </cell>
          <cell r="P3900">
            <v>0.09</v>
          </cell>
          <cell r="AD3900">
            <v>0</v>
          </cell>
        </row>
        <row r="3901">
          <cell r="D3901" t="str">
            <v>001428_Z11</v>
          </cell>
          <cell r="P3901">
            <v>0.09</v>
          </cell>
          <cell r="AD3901">
            <v>0</v>
          </cell>
        </row>
        <row r="3902">
          <cell r="D3902" t="str">
            <v>001428_Z11</v>
          </cell>
          <cell r="P3902">
            <v>0.09</v>
          </cell>
          <cell r="AD3902">
            <v>0</v>
          </cell>
        </row>
        <row r="3903">
          <cell r="D3903" t="str">
            <v>001428_Z11</v>
          </cell>
          <cell r="P3903">
            <v>0.09</v>
          </cell>
          <cell r="AD3903">
            <v>0</v>
          </cell>
        </row>
        <row r="3904">
          <cell r="D3904" t="str">
            <v>001428_Z11</v>
          </cell>
          <cell r="P3904">
            <v>0.09</v>
          </cell>
          <cell r="AD3904">
            <v>0</v>
          </cell>
        </row>
        <row r="3905">
          <cell r="D3905" t="str">
            <v>001429_Z11</v>
          </cell>
          <cell r="P3905">
            <v>1.4999999999999999E-2</v>
          </cell>
          <cell r="AD3905">
            <v>0</v>
          </cell>
        </row>
        <row r="3906">
          <cell r="D3906" t="str">
            <v>001429_Z11</v>
          </cell>
          <cell r="P3906">
            <v>1.4999999999999999E-2</v>
          </cell>
          <cell r="AD3906">
            <v>0</v>
          </cell>
        </row>
        <row r="3907">
          <cell r="D3907" t="str">
            <v>001429_Z11</v>
          </cell>
          <cell r="P3907">
            <v>1.4999999999999999E-2</v>
          </cell>
          <cell r="AD3907">
            <v>0</v>
          </cell>
        </row>
        <row r="3908">
          <cell r="D3908" t="str">
            <v>001429_Z11</v>
          </cell>
          <cell r="P3908">
            <v>1.4999999999999999E-2</v>
          </cell>
          <cell r="AD3908">
            <v>0</v>
          </cell>
        </row>
        <row r="3909">
          <cell r="D3909" t="str">
            <v>001429_Z11</v>
          </cell>
          <cell r="P3909">
            <v>1.4999999999999999E-2</v>
          </cell>
          <cell r="AD3909">
            <v>0</v>
          </cell>
        </row>
        <row r="3910">
          <cell r="D3910" t="str">
            <v>001429_Z11</v>
          </cell>
          <cell r="P3910">
            <v>1.4999999999999999E-2</v>
          </cell>
          <cell r="AD3910">
            <v>0</v>
          </cell>
        </row>
        <row r="3911">
          <cell r="D3911" t="str">
            <v>001430_Z11</v>
          </cell>
          <cell r="P3911">
            <v>1.8499999999999999E-2</v>
          </cell>
          <cell r="AD3911">
            <v>0</v>
          </cell>
        </row>
        <row r="3912">
          <cell r="D3912" t="str">
            <v>001430_Z11</v>
          </cell>
          <cell r="P3912">
            <v>1.8499999999999999E-2</v>
          </cell>
          <cell r="AD3912">
            <v>0</v>
          </cell>
        </row>
        <row r="3913">
          <cell r="D3913" t="str">
            <v>001430_Z11</v>
          </cell>
          <cell r="P3913">
            <v>1.8499999999999999E-2</v>
          </cell>
          <cell r="AD3913">
            <v>0</v>
          </cell>
        </row>
        <row r="3914">
          <cell r="D3914" t="str">
            <v>001430_Z11</v>
          </cell>
          <cell r="P3914">
            <v>1.8499999999999999E-2</v>
          </cell>
          <cell r="AD3914">
            <v>0</v>
          </cell>
        </row>
        <row r="3915">
          <cell r="D3915" t="str">
            <v>001430_Z11</v>
          </cell>
          <cell r="P3915">
            <v>1.8499999999999999E-2</v>
          </cell>
          <cell r="AD3915">
            <v>0</v>
          </cell>
        </row>
        <row r="3916">
          <cell r="D3916" t="str">
            <v>001430_Z11</v>
          </cell>
          <cell r="P3916">
            <v>1.8499999999999999E-2</v>
          </cell>
          <cell r="AD3916">
            <v>0</v>
          </cell>
        </row>
        <row r="3917">
          <cell r="D3917" t="str">
            <v>001431_Z11</v>
          </cell>
          <cell r="P3917">
            <v>5.4999999999999997E-3</v>
          </cell>
          <cell r="AD3917">
            <v>0</v>
          </cell>
        </row>
        <row r="3918">
          <cell r="D3918" t="str">
            <v>001431_Z11</v>
          </cell>
          <cell r="P3918">
            <v>5.4999999999999997E-3</v>
          </cell>
          <cell r="AD3918">
            <v>0</v>
          </cell>
        </row>
        <row r="3919">
          <cell r="D3919" t="str">
            <v>001431_Z11</v>
          </cell>
          <cell r="P3919">
            <v>5.4999999999999997E-3</v>
          </cell>
          <cell r="AD3919">
            <v>0</v>
          </cell>
        </row>
        <row r="3920">
          <cell r="D3920" t="str">
            <v>001431_Z11</v>
          </cell>
          <cell r="P3920">
            <v>5.4999999999999997E-3</v>
          </cell>
          <cell r="AD3920">
            <v>0</v>
          </cell>
        </row>
        <row r="3921">
          <cell r="D3921" t="str">
            <v>001431_Z11</v>
          </cell>
          <cell r="P3921">
            <v>5.4999999999999997E-3</v>
          </cell>
          <cell r="AD3921">
            <v>0</v>
          </cell>
        </row>
        <row r="3922">
          <cell r="D3922" t="str">
            <v>001431_Z11</v>
          </cell>
          <cell r="P3922">
            <v>5.4999999999999997E-3</v>
          </cell>
          <cell r="AD3922">
            <v>0</v>
          </cell>
        </row>
        <row r="3923">
          <cell r="D3923" t="str">
            <v>001432_Z11</v>
          </cell>
          <cell r="P3923">
            <v>7.4999999999999997E-3</v>
          </cell>
          <cell r="AD3923">
            <v>0</v>
          </cell>
        </row>
        <row r="3924">
          <cell r="D3924" t="str">
            <v>001432_Z11</v>
          </cell>
          <cell r="P3924">
            <v>7.4999999999999997E-3</v>
          </cell>
          <cell r="AD3924">
            <v>0</v>
          </cell>
        </row>
        <row r="3925">
          <cell r="D3925" t="str">
            <v>001432_Z11</v>
          </cell>
          <cell r="P3925">
            <v>7.4999999999999997E-3</v>
          </cell>
          <cell r="AD3925">
            <v>0</v>
          </cell>
        </row>
        <row r="3926">
          <cell r="D3926" t="str">
            <v>001432_Z11</v>
          </cell>
          <cell r="P3926">
            <v>7.4999999999999997E-3</v>
          </cell>
          <cell r="AD3926">
            <v>0</v>
          </cell>
        </row>
        <row r="3927">
          <cell r="D3927" t="str">
            <v>001432_Z11</v>
          </cell>
          <cell r="P3927">
            <v>7.4999999999999997E-3</v>
          </cell>
          <cell r="AD3927">
            <v>0</v>
          </cell>
        </row>
        <row r="3928">
          <cell r="D3928" t="str">
            <v>001432_Z11</v>
          </cell>
          <cell r="P3928">
            <v>7.4999999999999997E-3</v>
          </cell>
          <cell r="AD3928">
            <v>0</v>
          </cell>
        </row>
        <row r="3929">
          <cell r="D3929" t="str">
            <v>001433_Z11</v>
          </cell>
          <cell r="P3929">
            <v>0.04</v>
          </cell>
          <cell r="AD3929">
            <v>0</v>
          </cell>
        </row>
        <row r="3930">
          <cell r="D3930" t="str">
            <v>001433_Z11</v>
          </cell>
          <cell r="P3930">
            <v>0.04</v>
          </cell>
          <cell r="AD3930">
            <v>0</v>
          </cell>
        </row>
        <row r="3931">
          <cell r="D3931" t="str">
            <v>001433_Z11</v>
          </cell>
          <cell r="P3931">
            <v>0.04</v>
          </cell>
          <cell r="AD3931">
            <v>0</v>
          </cell>
        </row>
        <row r="3932">
          <cell r="D3932" t="str">
            <v>001433_Z11</v>
          </cell>
          <cell r="P3932">
            <v>0.04</v>
          </cell>
          <cell r="AD3932">
            <v>0</v>
          </cell>
        </row>
        <row r="3933">
          <cell r="D3933" t="str">
            <v>001433_Z11</v>
          </cell>
          <cell r="P3933">
            <v>0.04</v>
          </cell>
          <cell r="AD3933">
            <v>0</v>
          </cell>
        </row>
        <row r="3934">
          <cell r="D3934" t="str">
            <v>001433_Z11</v>
          </cell>
          <cell r="P3934">
            <v>0.04</v>
          </cell>
          <cell r="AD3934">
            <v>0</v>
          </cell>
        </row>
        <row r="3935">
          <cell r="D3935" t="str">
            <v>001434_Z11</v>
          </cell>
          <cell r="P3935">
            <v>2.1999999999999999E-2</v>
          </cell>
          <cell r="AD3935">
            <v>0</v>
          </cell>
        </row>
        <row r="3936">
          <cell r="D3936" t="str">
            <v>001434_Z11</v>
          </cell>
          <cell r="P3936">
            <v>2.1999999999999999E-2</v>
          </cell>
          <cell r="AD3936">
            <v>0</v>
          </cell>
        </row>
        <row r="3937">
          <cell r="D3937" t="str">
            <v>001434_Z11</v>
          </cell>
          <cell r="P3937">
            <v>2.1999999999999999E-2</v>
          </cell>
          <cell r="AD3937">
            <v>0</v>
          </cell>
        </row>
        <row r="3938">
          <cell r="D3938" t="str">
            <v>001434_Z11</v>
          </cell>
          <cell r="P3938">
            <v>2.1999999999999999E-2</v>
          </cell>
          <cell r="AD3938">
            <v>0</v>
          </cell>
        </row>
        <row r="3939">
          <cell r="D3939" t="str">
            <v>001434_Z11</v>
          </cell>
          <cell r="P3939">
            <v>2.1999999999999999E-2</v>
          </cell>
          <cell r="AD3939">
            <v>0</v>
          </cell>
        </row>
        <row r="3940">
          <cell r="D3940" t="str">
            <v>001434_Z11</v>
          </cell>
          <cell r="P3940">
            <v>2.1999999999999999E-2</v>
          </cell>
          <cell r="AD3940">
            <v>0</v>
          </cell>
        </row>
        <row r="3941">
          <cell r="D3941" t="str">
            <v>001435_Z11</v>
          </cell>
          <cell r="P3941">
            <v>0.03</v>
          </cell>
          <cell r="AD3941">
            <v>0</v>
          </cell>
        </row>
        <row r="3942">
          <cell r="D3942" t="str">
            <v>001435_Z11</v>
          </cell>
          <cell r="P3942">
            <v>0.03</v>
          </cell>
          <cell r="AD3942">
            <v>0</v>
          </cell>
        </row>
        <row r="3943">
          <cell r="D3943" t="str">
            <v>001435_Z11</v>
          </cell>
          <cell r="P3943">
            <v>0.03</v>
          </cell>
          <cell r="AD3943">
            <v>0</v>
          </cell>
        </row>
        <row r="3944">
          <cell r="D3944" t="str">
            <v>001435_Z11</v>
          </cell>
          <cell r="P3944">
            <v>0.03</v>
          </cell>
          <cell r="AD3944">
            <v>0</v>
          </cell>
        </row>
        <row r="3945">
          <cell r="D3945" t="str">
            <v>001435_Z11</v>
          </cell>
          <cell r="P3945">
            <v>0.03</v>
          </cell>
          <cell r="AD3945">
            <v>0</v>
          </cell>
        </row>
        <row r="3946">
          <cell r="D3946" t="str">
            <v>001435_Z11</v>
          </cell>
          <cell r="P3946">
            <v>0.03</v>
          </cell>
          <cell r="AD3946">
            <v>0</v>
          </cell>
        </row>
        <row r="3947">
          <cell r="D3947" t="str">
            <v>001436_Z11</v>
          </cell>
          <cell r="P3947">
            <v>7.4999999999999997E-2</v>
          </cell>
          <cell r="AD3947">
            <v>0</v>
          </cell>
        </row>
        <row r="3948">
          <cell r="D3948" t="str">
            <v>001436_Z11</v>
          </cell>
          <cell r="P3948">
            <v>7.4999999999999997E-2</v>
          </cell>
          <cell r="AD3948">
            <v>0</v>
          </cell>
        </row>
        <row r="3949">
          <cell r="D3949" t="str">
            <v>001436_Z11</v>
          </cell>
          <cell r="P3949">
            <v>7.4999999999999997E-2</v>
          </cell>
          <cell r="AD3949">
            <v>0</v>
          </cell>
        </row>
        <row r="3950">
          <cell r="D3950" t="str">
            <v>001436_Z11</v>
          </cell>
          <cell r="P3950">
            <v>7.4999999999999997E-2</v>
          </cell>
          <cell r="AD3950">
            <v>0</v>
          </cell>
        </row>
        <row r="3951">
          <cell r="D3951" t="str">
            <v>001436_Z11</v>
          </cell>
          <cell r="P3951">
            <v>7.4999999999999997E-2</v>
          </cell>
          <cell r="AD3951">
            <v>0</v>
          </cell>
        </row>
        <row r="3952">
          <cell r="D3952" t="str">
            <v>001436_Z11</v>
          </cell>
          <cell r="P3952">
            <v>7.4999999999999997E-2</v>
          </cell>
          <cell r="AD3952">
            <v>0</v>
          </cell>
        </row>
        <row r="3953">
          <cell r="D3953" t="str">
            <v>001437_Z11</v>
          </cell>
          <cell r="P3953">
            <v>2.1999999999999999E-2</v>
          </cell>
          <cell r="AD3953">
            <v>0</v>
          </cell>
        </row>
        <row r="3954">
          <cell r="D3954" t="str">
            <v>001437_Z11</v>
          </cell>
          <cell r="P3954">
            <v>2.1999999999999999E-2</v>
          </cell>
          <cell r="AD3954">
            <v>0</v>
          </cell>
        </row>
        <row r="3955">
          <cell r="D3955" t="str">
            <v>001437_Z11</v>
          </cell>
          <cell r="P3955">
            <v>2.1999999999999999E-2</v>
          </cell>
          <cell r="AD3955">
            <v>0</v>
          </cell>
        </row>
        <row r="3956">
          <cell r="D3956" t="str">
            <v>001437_Z11</v>
          </cell>
          <cell r="P3956">
            <v>2.1999999999999999E-2</v>
          </cell>
          <cell r="AD3956">
            <v>0</v>
          </cell>
        </row>
        <row r="3957">
          <cell r="D3957" t="str">
            <v>001437_Z11</v>
          </cell>
          <cell r="P3957">
            <v>2.1999999999999999E-2</v>
          </cell>
          <cell r="AD3957">
            <v>0</v>
          </cell>
        </row>
        <row r="3958">
          <cell r="D3958" t="str">
            <v>001437_Z11</v>
          </cell>
          <cell r="P3958">
            <v>2.1999999999999999E-2</v>
          </cell>
          <cell r="AD3958">
            <v>0</v>
          </cell>
        </row>
        <row r="3959">
          <cell r="D3959" t="str">
            <v>001438_Z11</v>
          </cell>
          <cell r="P3959">
            <v>5.5E-2</v>
          </cell>
          <cell r="AD3959">
            <v>0</v>
          </cell>
        </row>
        <row r="3960">
          <cell r="D3960" t="str">
            <v>001438_Z11</v>
          </cell>
          <cell r="P3960">
            <v>5.5E-2</v>
          </cell>
          <cell r="AD3960">
            <v>0</v>
          </cell>
        </row>
        <row r="3961">
          <cell r="D3961" t="str">
            <v>001438_Z11</v>
          </cell>
          <cell r="P3961">
            <v>5.5E-2</v>
          </cell>
          <cell r="AD3961">
            <v>0</v>
          </cell>
        </row>
        <row r="3962">
          <cell r="D3962" t="str">
            <v>001438_Z11</v>
          </cell>
          <cell r="P3962">
            <v>5.5E-2</v>
          </cell>
          <cell r="AD3962">
            <v>0</v>
          </cell>
        </row>
        <row r="3963">
          <cell r="D3963" t="str">
            <v>001438_Z11</v>
          </cell>
          <cell r="P3963">
            <v>5.5E-2</v>
          </cell>
          <cell r="AD3963">
            <v>0</v>
          </cell>
        </row>
        <row r="3964">
          <cell r="D3964" t="str">
            <v>001439_Z11</v>
          </cell>
          <cell r="P3964">
            <v>4.4999999999999998E-2</v>
          </cell>
          <cell r="AD3964">
            <v>0</v>
          </cell>
        </row>
        <row r="3965">
          <cell r="D3965" t="str">
            <v>001439_Z11</v>
          </cell>
          <cell r="P3965">
            <v>4.4999999999999998E-2</v>
          </cell>
          <cell r="AD3965">
            <v>0</v>
          </cell>
        </row>
        <row r="3966">
          <cell r="D3966" t="str">
            <v>001439_Z11</v>
          </cell>
          <cell r="P3966">
            <v>4.4999999999999998E-2</v>
          </cell>
          <cell r="AD3966">
            <v>0</v>
          </cell>
        </row>
        <row r="3967">
          <cell r="D3967" t="str">
            <v>001439_Z11</v>
          </cell>
          <cell r="P3967">
            <v>4.4999999999999998E-2</v>
          </cell>
          <cell r="AD3967">
            <v>0</v>
          </cell>
        </row>
        <row r="3968">
          <cell r="D3968" t="str">
            <v>001439_Z11</v>
          </cell>
          <cell r="P3968">
            <v>4.4999999999999998E-2</v>
          </cell>
          <cell r="AD3968">
            <v>0</v>
          </cell>
        </row>
        <row r="3969">
          <cell r="D3969" t="str">
            <v>001441_Z11</v>
          </cell>
          <cell r="P3969">
            <v>0.25</v>
          </cell>
          <cell r="AD3969">
            <v>0</v>
          </cell>
        </row>
        <row r="3970">
          <cell r="D3970" t="str">
            <v>001441_Z11</v>
          </cell>
          <cell r="P3970">
            <v>0.25</v>
          </cell>
          <cell r="AD3970">
            <v>0</v>
          </cell>
        </row>
        <row r="3971">
          <cell r="D3971" t="str">
            <v>001441_Z11</v>
          </cell>
          <cell r="P3971">
            <v>0.25</v>
          </cell>
          <cell r="AD3971">
            <v>0</v>
          </cell>
        </row>
        <row r="3972">
          <cell r="D3972" t="str">
            <v>001441_Z11</v>
          </cell>
          <cell r="P3972">
            <v>0.25</v>
          </cell>
          <cell r="AD3972">
            <v>0</v>
          </cell>
        </row>
        <row r="3973">
          <cell r="D3973" t="str">
            <v>001441_Z11</v>
          </cell>
          <cell r="P3973">
            <v>0.25</v>
          </cell>
          <cell r="AD3973">
            <v>0</v>
          </cell>
        </row>
        <row r="3974">
          <cell r="D3974" t="str">
            <v>001441_Z11</v>
          </cell>
          <cell r="P3974">
            <v>0.25</v>
          </cell>
          <cell r="AD3974">
            <v>0</v>
          </cell>
        </row>
        <row r="3975">
          <cell r="D3975" t="str">
            <v>001442_Z11</v>
          </cell>
          <cell r="P3975">
            <v>0.25</v>
          </cell>
          <cell r="AD3975">
            <v>0</v>
          </cell>
        </row>
        <row r="3976">
          <cell r="D3976" t="str">
            <v>001442_Z11</v>
          </cell>
          <cell r="P3976">
            <v>0.25</v>
          </cell>
          <cell r="AD3976">
            <v>0</v>
          </cell>
        </row>
        <row r="3977">
          <cell r="D3977" t="str">
            <v>001442_Z11</v>
          </cell>
          <cell r="P3977">
            <v>0.25</v>
          </cell>
          <cell r="AD3977">
            <v>0</v>
          </cell>
        </row>
        <row r="3978">
          <cell r="D3978" t="str">
            <v>001442_Z11</v>
          </cell>
          <cell r="P3978">
            <v>0.25</v>
          </cell>
          <cell r="AD3978">
            <v>0</v>
          </cell>
        </row>
        <row r="3979">
          <cell r="D3979" t="str">
            <v>001442_Z11</v>
          </cell>
          <cell r="P3979">
            <v>0.25</v>
          </cell>
          <cell r="AD3979">
            <v>0</v>
          </cell>
        </row>
        <row r="3980">
          <cell r="D3980" t="str">
            <v>001442_Z11</v>
          </cell>
          <cell r="P3980">
            <v>0.25</v>
          </cell>
          <cell r="AD3980">
            <v>0</v>
          </cell>
        </row>
        <row r="3981">
          <cell r="D3981" t="str">
            <v>001443_Z11</v>
          </cell>
          <cell r="P3981">
            <v>0.03</v>
          </cell>
          <cell r="AD3981">
            <v>0</v>
          </cell>
        </row>
        <row r="3982">
          <cell r="D3982" t="str">
            <v>001443_Z11</v>
          </cell>
          <cell r="P3982">
            <v>0.03</v>
          </cell>
          <cell r="AD3982">
            <v>0</v>
          </cell>
        </row>
        <row r="3983">
          <cell r="D3983" t="str">
            <v>001443_Z11</v>
          </cell>
          <cell r="P3983">
            <v>0.03</v>
          </cell>
          <cell r="AD3983">
            <v>0</v>
          </cell>
        </row>
        <row r="3984">
          <cell r="D3984" t="str">
            <v>001443_Z11</v>
          </cell>
          <cell r="P3984">
            <v>0.03</v>
          </cell>
          <cell r="AD3984">
            <v>0</v>
          </cell>
        </row>
        <row r="3985">
          <cell r="D3985" t="str">
            <v>001443_Z11</v>
          </cell>
          <cell r="P3985">
            <v>0.03</v>
          </cell>
          <cell r="AD3985">
            <v>0</v>
          </cell>
        </row>
        <row r="3986">
          <cell r="D3986" t="str">
            <v>001443_Z11</v>
          </cell>
          <cell r="P3986">
            <v>0.03</v>
          </cell>
          <cell r="AD3986">
            <v>0</v>
          </cell>
        </row>
        <row r="3987">
          <cell r="D3987" t="str">
            <v>001444_Z11</v>
          </cell>
          <cell r="P3987">
            <v>6.0000000000000001E-3</v>
          </cell>
          <cell r="AD3987">
            <v>0</v>
          </cell>
        </row>
        <row r="3988">
          <cell r="D3988" t="str">
            <v>001444_Z11</v>
          </cell>
          <cell r="P3988">
            <v>6.0000000000000001E-3</v>
          </cell>
          <cell r="AD3988">
            <v>0</v>
          </cell>
        </row>
        <row r="3989">
          <cell r="D3989" t="str">
            <v>001444_Z11</v>
          </cell>
          <cell r="P3989">
            <v>6.0000000000000001E-3</v>
          </cell>
          <cell r="AD3989">
            <v>0</v>
          </cell>
        </row>
        <row r="3990">
          <cell r="D3990" t="str">
            <v>001444_Z11</v>
          </cell>
          <cell r="P3990">
            <v>6.0000000000000001E-3</v>
          </cell>
          <cell r="AD3990">
            <v>0</v>
          </cell>
        </row>
        <row r="3991">
          <cell r="D3991" t="str">
            <v>001444_Z11</v>
          </cell>
          <cell r="P3991">
            <v>6.0000000000000001E-3</v>
          </cell>
          <cell r="AD3991">
            <v>0</v>
          </cell>
        </row>
        <row r="3992">
          <cell r="D3992" t="str">
            <v>001445_Z11</v>
          </cell>
          <cell r="P3992">
            <v>5.0000000000000001E-3</v>
          </cell>
          <cell r="AD3992">
            <v>0</v>
          </cell>
        </row>
        <row r="3993">
          <cell r="D3993" t="str">
            <v>001445_Z11</v>
          </cell>
          <cell r="P3993">
            <v>5.0000000000000001E-3</v>
          </cell>
          <cell r="AD3993">
            <v>0</v>
          </cell>
        </row>
        <row r="3994">
          <cell r="D3994" t="str">
            <v>001445_Z11</v>
          </cell>
          <cell r="P3994">
            <v>5.0000000000000001E-3</v>
          </cell>
          <cell r="AD3994">
            <v>0</v>
          </cell>
        </row>
        <row r="3995">
          <cell r="D3995" t="str">
            <v>001445_Z11</v>
          </cell>
          <cell r="P3995">
            <v>5.0000000000000001E-3</v>
          </cell>
          <cell r="AD3995">
            <v>0</v>
          </cell>
        </row>
        <row r="3996">
          <cell r="D3996" t="str">
            <v>001445_Z11</v>
          </cell>
          <cell r="P3996">
            <v>5.0000000000000001E-3</v>
          </cell>
          <cell r="AD3996">
            <v>0</v>
          </cell>
        </row>
        <row r="3997">
          <cell r="D3997" t="str">
            <v>001445_Z11</v>
          </cell>
          <cell r="P3997">
            <v>5.0000000000000001E-3</v>
          </cell>
          <cell r="AD3997">
            <v>0</v>
          </cell>
        </row>
        <row r="3998">
          <cell r="D3998" t="str">
            <v>001446_Z11</v>
          </cell>
          <cell r="P3998">
            <v>0.04</v>
          </cell>
          <cell r="AD3998">
            <v>0</v>
          </cell>
        </row>
        <row r="3999">
          <cell r="D3999" t="str">
            <v>001446_Z11</v>
          </cell>
          <cell r="P3999">
            <v>0.04</v>
          </cell>
          <cell r="AD3999">
            <v>0</v>
          </cell>
        </row>
        <row r="4000">
          <cell r="D4000" t="str">
            <v>001446_Z11</v>
          </cell>
          <cell r="P4000">
            <v>0.04</v>
          </cell>
          <cell r="AD4000">
            <v>0</v>
          </cell>
        </row>
        <row r="4001">
          <cell r="D4001" t="str">
            <v>001446_Z11</v>
          </cell>
          <cell r="P4001">
            <v>0.04</v>
          </cell>
          <cell r="AD4001">
            <v>0</v>
          </cell>
        </row>
        <row r="4002">
          <cell r="D4002" t="str">
            <v>001446_Z11</v>
          </cell>
          <cell r="P4002">
            <v>0.04</v>
          </cell>
          <cell r="AD4002">
            <v>0</v>
          </cell>
        </row>
        <row r="4003">
          <cell r="D4003" t="str">
            <v>001446_Z11</v>
          </cell>
          <cell r="P4003">
            <v>0.04</v>
          </cell>
          <cell r="AD4003">
            <v>0</v>
          </cell>
        </row>
        <row r="4004">
          <cell r="D4004" t="str">
            <v>001447_Z11</v>
          </cell>
          <cell r="P4004">
            <v>1.0999999999999999E-2</v>
          </cell>
          <cell r="AD4004">
            <v>0</v>
          </cell>
        </row>
        <row r="4005">
          <cell r="D4005" t="str">
            <v>001447_Z11</v>
          </cell>
          <cell r="P4005">
            <v>1.0999999999999999E-2</v>
          </cell>
          <cell r="AD4005">
            <v>0</v>
          </cell>
        </row>
        <row r="4006">
          <cell r="D4006" t="str">
            <v>001447_Z11</v>
          </cell>
          <cell r="P4006">
            <v>1.0999999999999999E-2</v>
          </cell>
          <cell r="AD4006">
            <v>0</v>
          </cell>
        </row>
        <row r="4007">
          <cell r="D4007" t="str">
            <v>001447_Z11</v>
          </cell>
          <cell r="P4007">
            <v>1.0999999999999999E-2</v>
          </cell>
          <cell r="AD4007">
            <v>0</v>
          </cell>
        </row>
        <row r="4008">
          <cell r="D4008" t="str">
            <v>001448_Z11</v>
          </cell>
          <cell r="P4008">
            <v>7.4999999999999997E-2</v>
          </cell>
          <cell r="AD4008">
            <v>0</v>
          </cell>
        </row>
        <row r="4009">
          <cell r="D4009" t="str">
            <v>001448_Z11</v>
          </cell>
          <cell r="P4009">
            <v>7.4999999999999997E-2</v>
          </cell>
          <cell r="AD4009">
            <v>0</v>
          </cell>
        </row>
        <row r="4010">
          <cell r="D4010" t="str">
            <v>001448_Z11</v>
          </cell>
          <cell r="P4010">
            <v>7.4999999999999997E-2</v>
          </cell>
          <cell r="AD4010">
            <v>0</v>
          </cell>
        </row>
        <row r="4011">
          <cell r="D4011" t="str">
            <v>001448_Z11</v>
          </cell>
          <cell r="P4011">
            <v>7.4999999999999997E-2</v>
          </cell>
          <cell r="AD4011">
            <v>0</v>
          </cell>
        </row>
        <row r="4012">
          <cell r="D4012" t="str">
            <v>001448_Z11</v>
          </cell>
          <cell r="P4012">
            <v>7.4999999999999997E-2</v>
          </cell>
          <cell r="AD4012">
            <v>0</v>
          </cell>
        </row>
        <row r="4013">
          <cell r="D4013" t="str">
            <v>001448_Z11</v>
          </cell>
          <cell r="P4013">
            <v>7.4999999999999997E-2</v>
          </cell>
          <cell r="AD4013">
            <v>0</v>
          </cell>
        </row>
        <row r="4014">
          <cell r="D4014" t="str">
            <v>001449_Z11</v>
          </cell>
          <cell r="P4014">
            <v>7.4999999999999997E-3</v>
          </cell>
          <cell r="AD4014">
            <v>0</v>
          </cell>
        </row>
        <row r="4015">
          <cell r="D4015" t="str">
            <v>001449_Z11</v>
          </cell>
          <cell r="P4015">
            <v>7.4999999999999997E-3</v>
          </cell>
          <cell r="AD4015">
            <v>0</v>
          </cell>
        </row>
        <row r="4016">
          <cell r="D4016" t="str">
            <v>001449_Z11</v>
          </cell>
          <cell r="P4016">
            <v>7.4999999999999997E-3</v>
          </cell>
          <cell r="AD4016">
            <v>0</v>
          </cell>
        </row>
        <row r="4017">
          <cell r="D4017" t="str">
            <v>001449_Z11</v>
          </cell>
          <cell r="P4017">
            <v>7.4999999999999997E-3</v>
          </cell>
          <cell r="AD4017">
            <v>0</v>
          </cell>
        </row>
        <row r="4018">
          <cell r="D4018" t="str">
            <v>001449_Z11</v>
          </cell>
          <cell r="P4018">
            <v>7.4999999999999997E-3</v>
          </cell>
          <cell r="AD4018">
            <v>0</v>
          </cell>
        </row>
        <row r="4019">
          <cell r="D4019" t="str">
            <v>001449_Z11</v>
          </cell>
          <cell r="P4019">
            <v>7.4999999999999997E-3</v>
          </cell>
          <cell r="AD4019">
            <v>0</v>
          </cell>
        </row>
        <row r="4020">
          <cell r="D4020" t="str">
            <v>001452_Z11</v>
          </cell>
          <cell r="P4020">
            <v>1.7999999999999999E-2</v>
          </cell>
          <cell r="AD4020">
            <v>0</v>
          </cell>
        </row>
        <row r="4021">
          <cell r="D4021" t="str">
            <v>001452_Z11</v>
          </cell>
          <cell r="P4021">
            <v>1.7999999999999999E-2</v>
          </cell>
          <cell r="AD4021">
            <v>0</v>
          </cell>
        </row>
        <row r="4022">
          <cell r="D4022" t="str">
            <v>001452_Z11</v>
          </cell>
          <cell r="P4022">
            <v>1.7999999999999999E-2</v>
          </cell>
          <cell r="AD4022">
            <v>0</v>
          </cell>
        </row>
        <row r="4023">
          <cell r="D4023" t="str">
            <v>001452_Z11</v>
          </cell>
          <cell r="P4023">
            <v>1.7999999999999999E-2</v>
          </cell>
          <cell r="AD4023">
            <v>0</v>
          </cell>
        </row>
        <row r="4024">
          <cell r="D4024" t="str">
            <v>001452_Z11</v>
          </cell>
          <cell r="P4024">
            <v>1.7999999999999999E-2</v>
          </cell>
          <cell r="AD4024">
            <v>0</v>
          </cell>
        </row>
        <row r="4025">
          <cell r="D4025" t="str">
            <v>001452_Z11</v>
          </cell>
          <cell r="P4025">
            <v>1.7999999999999999E-2</v>
          </cell>
          <cell r="AD4025">
            <v>0</v>
          </cell>
        </row>
        <row r="4026">
          <cell r="D4026" t="str">
            <v>001453_Z11</v>
          </cell>
          <cell r="P4026">
            <v>5.0000000000000001E-3</v>
          </cell>
          <cell r="AD4026">
            <v>0</v>
          </cell>
        </row>
        <row r="4027">
          <cell r="D4027" t="str">
            <v>001453_Z11</v>
          </cell>
          <cell r="P4027">
            <v>5.0000000000000001E-3</v>
          </cell>
          <cell r="AD4027">
            <v>0</v>
          </cell>
        </row>
        <row r="4028">
          <cell r="D4028" t="str">
            <v>001453_Z11</v>
          </cell>
          <cell r="P4028">
            <v>5.0000000000000001E-3</v>
          </cell>
          <cell r="AD4028">
            <v>0</v>
          </cell>
        </row>
        <row r="4029">
          <cell r="D4029" t="str">
            <v>001453_Z11</v>
          </cell>
          <cell r="P4029">
            <v>5.0000000000000001E-3</v>
          </cell>
          <cell r="AD4029">
            <v>0</v>
          </cell>
        </row>
        <row r="4030">
          <cell r="D4030" t="str">
            <v>001453_Z11</v>
          </cell>
          <cell r="P4030">
            <v>5.0000000000000001E-3</v>
          </cell>
          <cell r="AD4030">
            <v>0</v>
          </cell>
        </row>
        <row r="4031">
          <cell r="D4031" t="str">
            <v>001453_Z11</v>
          </cell>
          <cell r="P4031">
            <v>5.0000000000000001E-3</v>
          </cell>
          <cell r="AD4031">
            <v>0</v>
          </cell>
        </row>
        <row r="4032">
          <cell r="D4032" t="str">
            <v>001454_Z11</v>
          </cell>
          <cell r="P4032">
            <v>1.4999999999999999E-2</v>
          </cell>
          <cell r="AD4032">
            <v>0</v>
          </cell>
        </row>
        <row r="4033">
          <cell r="D4033" t="str">
            <v>001454_Z11</v>
          </cell>
          <cell r="P4033">
            <v>1.4999999999999999E-2</v>
          </cell>
          <cell r="AD4033">
            <v>0</v>
          </cell>
        </row>
        <row r="4034">
          <cell r="D4034" t="str">
            <v>001454_Z11</v>
          </cell>
          <cell r="P4034">
            <v>1.4999999999999999E-2</v>
          </cell>
          <cell r="AD4034">
            <v>0</v>
          </cell>
        </row>
        <row r="4035">
          <cell r="D4035" t="str">
            <v>001454_Z11</v>
          </cell>
          <cell r="P4035">
            <v>1.4999999999999999E-2</v>
          </cell>
          <cell r="AD4035">
            <v>0</v>
          </cell>
        </row>
        <row r="4036">
          <cell r="D4036" t="str">
            <v>001454_Z11</v>
          </cell>
          <cell r="P4036">
            <v>1.4999999999999999E-2</v>
          </cell>
          <cell r="AD4036">
            <v>0</v>
          </cell>
        </row>
        <row r="4037">
          <cell r="D4037" t="str">
            <v>001454_Z11</v>
          </cell>
          <cell r="P4037">
            <v>1.4999999999999999E-2</v>
          </cell>
          <cell r="AD4037">
            <v>0</v>
          </cell>
        </row>
        <row r="4038">
          <cell r="D4038" t="str">
            <v>001455_Z11</v>
          </cell>
          <cell r="P4038">
            <v>1.0999999999999999E-2</v>
          </cell>
          <cell r="AD4038">
            <v>0</v>
          </cell>
        </row>
        <row r="4039">
          <cell r="D4039" t="str">
            <v>001455_Z11</v>
          </cell>
          <cell r="P4039">
            <v>1.0999999999999999E-2</v>
          </cell>
          <cell r="AD4039">
            <v>0</v>
          </cell>
        </row>
        <row r="4040">
          <cell r="D4040" t="str">
            <v>001455_Z11</v>
          </cell>
          <cell r="P4040">
            <v>1.0999999999999999E-2</v>
          </cell>
          <cell r="AD4040">
            <v>0</v>
          </cell>
        </row>
        <row r="4041">
          <cell r="D4041" t="str">
            <v>001455_Z11</v>
          </cell>
          <cell r="P4041">
            <v>1.0999999999999999E-2</v>
          </cell>
          <cell r="AD4041">
            <v>0</v>
          </cell>
        </row>
        <row r="4042">
          <cell r="D4042" t="str">
            <v>001455_Z11</v>
          </cell>
          <cell r="P4042">
            <v>1.0999999999999999E-2</v>
          </cell>
          <cell r="AD4042">
            <v>0</v>
          </cell>
        </row>
        <row r="4043">
          <cell r="D4043" t="str">
            <v>001455_Z11</v>
          </cell>
          <cell r="P4043">
            <v>1.0999999999999999E-2</v>
          </cell>
          <cell r="AD4043">
            <v>0</v>
          </cell>
        </row>
        <row r="4044">
          <cell r="D4044" t="str">
            <v>001456_Z11</v>
          </cell>
          <cell r="P4044">
            <v>6.0000000000000001E-3</v>
          </cell>
          <cell r="AD4044">
            <v>0</v>
          </cell>
        </row>
        <row r="4045">
          <cell r="D4045" t="str">
            <v>001456_Z11</v>
          </cell>
          <cell r="P4045">
            <v>6.0000000000000001E-3</v>
          </cell>
          <cell r="AD4045">
            <v>0</v>
          </cell>
        </row>
        <row r="4046">
          <cell r="D4046" t="str">
            <v>001456_Z11</v>
          </cell>
          <cell r="P4046">
            <v>6.0000000000000001E-3</v>
          </cell>
          <cell r="AD4046">
            <v>0</v>
          </cell>
        </row>
        <row r="4047">
          <cell r="D4047" t="str">
            <v>001456_Z11</v>
          </cell>
          <cell r="P4047">
            <v>6.0000000000000001E-3</v>
          </cell>
          <cell r="AD4047">
            <v>0</v>
          </cell>
        </row>
        <row r="4048">
          <cell r="D4048" t="str">
            <v>001456_Z11</v>
          </cell>
          <cell r="P4048">
            <v>6.0000000000000001E-3</v>
          </cell>
          <cell r="AD4048">
            <v>0</v>
          </cell>
        </row>
        <row r="4049">
          <cell r="D4049" t="str">
            <v>001456_Z11</v>
          </cell>
          <cell r="P4049">
            <v>6.0000000000000001E-3</v>
          </cell>
          <cell r="AD4049">
            <v>0</v>
          </cell>
        </row>
        <row r="4050">
          <cell r="D4050" t="str">
            <v>001458_Z11</v>
          </cell>
          <cell r="P4050">
            <v>7.4999999999999997E-3</v>
          </cell>
          <cell r="AD4050">
            <v>0</v>
          </cell>
        </row>
        <row r="4051">
          <cell r="D4051" t="str">
            <v>001458_Z11</v>
          </cell>
          <cell r="P4051">
            <v>7.4999999999999997E-3</v>
          </cell>
          <cell r="AD4051">
            <v>0</v>
          </cell>
        </row>
        <row r="4052">
          <cell r="D4052" t="str">
            <v>001458_Z11</v>
          </cell>
          <cell r="P4052">
            <v>7.4999999999999997E-3</v>
          </cell>
          <cell r="AD4052">
            <v>0</v>
          </cell>
        </row>
        <row r="4053">
          <cell r="D4053" t="str">
            <v>001458_Z11</v>
          </cell>
          <cell r="P4053">
            <v>7.4999999999999997E-3</v>
          </cell>
          <cell r="AD4053">
            <v>0</v>
          </cell>
        </row>
        <row r="4054">
          <cell r="D4054" t="str">
            <v>001458_Z11</v>
          </cell>
          <cell r="P4054">
            <v>7.4999999999999997E-3</v>
          </cell>
          <cell r="AD4054">
            <v>0</v>
          </cell>
        </row>
        <row r="4055">
          <cell r="D4055" t="str">
            <v>001458_Z11</v>
          </cell>
          <cell r="P4055">
            <v>7.4999999999999997E-3</v>
          </cell>
          <cell r="AD4055">
            <v>0</v>
          </cell>
        </row>
        <row r="4056">
          <cell r="D4056" t="str">
            <v>001459_Z11</v>
          </cell>
          <cell r="P4056">
            <v>7.4999999999999997E-3</v>
          </cell>
          <cell r="AD4056">
            <v>0</v>
          </cell>
        </row>
        <row r="4057">
          <cell r="D4057" t="str">
            <v>001459_Z11</v>
          </cell>
          <cell r="P4057">
            <v>7.4999999999999997E-3</v>
          </cell>
          <cell r="AD4057">
            <v>0</v>
          </cell>
        </row>
        <row r="4058">
          <cell r="D4058" t="str">
            <v>001459_Z11</v>
          </cell>
          <cell r="P4058">
            <v>7.4999999999999997E-3</v>
          </cell>
          <cell r="AD4058">
            <v>0</v>
          </cell>
        </row>
        <row r="4059">
          <cell r="D4059" t="str">
            <v>001459_Z11</v>
          </cell>
          <cell r="P4059">
            <v>7.4999999999999997E-3</v>
          </cell>
          <cell r="AD4059">
            <v>0</v>
          </cell>
        </row>
        <row r="4060">
          <cell r="D4060" t="str">
            <v>001459_Z11</v>
          </cell>
          <cell r="P4060">
            <v>7.4999999999999997E-3</v>
          </cell>
          <cell r="AD4060">
            <v>0</v>
          </cell>
        </row>
        <row r="4061">
          <cell r="D4061" t="str">
            <v>001459_Z11</v>
          </cell>
          <cell r="P4061">
            <v>7.4999999999999997E-3</v>
          </cell>
          <cell r="AD4061">
            <v>0</v>
          </cell>
        </row>
        <row r="4062">
          <cell r="D4062" t="str">
            <v>001460_Z11</v>
          </cell>
          <cell r="P4062">
            <v>7.0000000000000001E-3</v>
          </cell>
          <cell r="AD4062">
            <v>0</v>
          </cell>
        </row>
        <row r="4063">
          <cell r="D4063" t="str">
            <v>001461_Z11</v>
          </cell>
          <cell r="P4063">
            <v>5.0000000000000001E-3</v>
          </cell>
          <cell r="AD4063">
            <v>0</v>
          </cell>
        </row>
        <row r="4064">
          <cell r="D4064" t="str">
            <v>001461_Z11</v>
          </cell>
          <cell r="P4064">
            <v>5.0000000000000001E-3</v>
          </cell>
          <cell r="AD4064">
            <v>0</v>
          </cell>
        </row>
        <row r="4065">
          <cell r="D4065" t="str">
            <v>001461_Z11</v>
          </cell>
          <cell r="P4065">
            <v>5.0000000000000001E-3</v>
          </cell>
          <cell r="AD4065">
            <v>0</v>
          </cell>
        </row>
        <row r="4066">
          <cell r="D4066" t="str">
            <v>001461_Z11</v>
          </cell>
          <cell r="P4066">
            <v>5.0000000000000001E-3</v>
          </cell>
          <cell r="AD4066">
            <v>0</v>
          </cell>
        </row>
        <row r="4067">
          <cell r="D4067" t="str">
            <v>001461_Z11</v>
          </cell>
          <cell r="P4067">
            <v>5.0000000000000001E-3</v>
          </cell>
          <cell r="AD4067">
            <v>0</v>
          </cell>
        </row>
        <row r="4068">
          <cell r="D4068" t="str">
            <v>001461_Z11</v>
          </cell>
          <cell r="P4068">
            <v>5.0000000000000001E-3</v>
          </cell>
          <cell r="AD4068">
            <v>0</v>
          </cell>
        </row>
        <row r="4069">
          <cell r="D4069" t="str">
            <v>001464_Z11</v>
          </cell>
          <cell r="P4069">
            <v>0.04</v>
          </cell>
          <cell r="AD4069">
            <v>0</v>
          </cell>
        </row>
        <row r="4070">
          <cell r="D4070" t="str">
            <v>001464_Z11</v>
          </cell>
          <cell r="P4070">
            <v>0.04</v>
          </cell>
          <cell r="AD4070">
            <v>0</v>
          </cell>
        </row>
        <row r="4071">
          <cell r="D4071" t="str">
            <v>001464_Z11</v>
          </cell>
          <cell r="P4071">
            <v>0.04</v>
          </cell>
          <cell r="AD4071">
            <v>0</v>
          </cell>
        </row>
        <row r="4072">
          <cell r="D4072" t="str">
            <v>001464_Z11</v>
          </cell>
          <cell r="P4072">
            <v>0.04</v>
          </cell>
          <cell r="AD4072">
            <v>0</v>
          </cell>
        </row>
        <row r="4073">
          <cell r="D4073" t="str">
            <v>001464_Z11</v>
          </cell>
          <cell r="P4073">
            <v>0.04</v>
          </cell>
          <cell r="AD4073">
            <v>0</v>
          </cell>
        </row>
        <row r="4074">
          <cell r="D4074" t="str">
            <v>001464_Z11</v>
          </cell>
          <cell r="P4074">
            <v>0.04</v>
          </cell>
          <cell r="AD4074">
            <v>0</v>
          </cell>
        </row>
        <row r="4075">
          <cell r="D4075" t="str">
            <v>001465_Z11</v>
          </cell>
          <cell r="P4075">
            <v>3.9E-2</v>
          </cell>
          <cell r="AD4075">
            <v>0</v>
          </cell>
        </row>
        <row r="4076">
          <cell r="D4076" t="str">
            <v>001465_Z11</v>
          </cell>
          <cell r="P4076">
            <v>3.9E-2</v>
          </cell>
          <cell r="AD4076">
            <v>0</v>
          </cell>
        </row>
        <row r="4077">
          <cell r="D4077" t="str">
            <v>001465_Z11</v>
          </cell>
          <cell r="P4077">
            <v>3.9E-2</v>
          </cell>
          <cell r="AD4077">
            <v>0</v>
          </cell>
        </row>
        <row r="4078">
          <cell r="D4078" t="str">
            <v>001465_Z11</v>
          </cell>
          <cell r="P4078">
            <v>3.9E-2</v>
          </cell>
          <cell r="AD4078">
            <v>0</v>
          </cell>
        </row>
        <row r="4079">
          <cell r="D4079" t="str">
            <v>001465_Z11</v>
          </cell>
          <cell r="P4079">
            <v>3.9E-2</v>
          </cell>
          <cell r="AD4079">
            <v>0</v>
          </cell>
        </row>
        <row r="4080">
          <cell r="D4080" t="str">
            <v>001465_Z11</v>
          </cell>
          <cell r="P4080">
            <v>3.9E-2</v>
          </cell>
          <cell r="AD4080">
            <v>0</v>
          </cell>
        </row>
        <row r="4081">
          <cell r="D4081" t="str">
            <v>001466_Z11</v>
          </cell>
          <cell r="P4081">
            <v>7.0000000000000007E-2</v>
          </cell>
          <cell r="AD4081">
            <v>0</v>
          </cell>
        </row>
        <row r="4082">
          <cell r="D4082" t="str">
            <v>001466_Z11</v>
          </cell>
          <cell r="P4082">
            <v>7.0000000000000007E-2</v>
          </cell>
          <cell r="AD4082">
            <v>0</v>
          </cell>
        </row>
        <row r="4083">
          <cell r="D4083" t="str">
            <v>001466_Z11</v>
          </cell>
          <cell r="P4083">
            <v>7.0000000000000007E-2</v>
          </cell>
          <cell r="AD4083">
            <v>0</v>
          </cell>
        </row>
        <row r="4084">
          <cell r="D4084" t="str">
            <v>001466_Z11</v>
          </cell>
          <cell r="P4084">
            <v>7.0000000000000007E-2</v>
          </cell>
          <cell r="AD4084">
            <v>0</v>
          </cell>
        </row>
        <row r="4085">
          <cell r="D4085" t="str">
            <v>001466_Z11</v>
          </cell>
          <cell r="P4085">
            <v>7.0000000000000007E-2</v>
          </cell>
          <cell r="AD4085">
            <v>0</v>
          </cell>
        </row>
        <row r="4086">
          <cell r="D4086" t="str">
            <v>001466_Z11</v>
          </cell>
          <cell r="P4086">
            <v>7.0000000000000007E-2</v>
          </cell>
          <cell r="AD4086">
            <v>0</v>
          </cell>
        </row>
        <row r="4087">
          <cell r="D4087" t="str">
            <v>001467_Z11</v>
          </cell>
          <cell r="P4087">
            <v>5.5E-2</v>
          </cell>
          <cell r="AD4087">
            <v>0</v>
          </cell>
        </row>
        <row r="4088">
          <cell r="D4088" t="str">
            <v>001467_Z11</v>
          </cell>
          <cell r="P4088">
            <v>5.5E-2</v>
          </cell>
          <cell r="AD4088">
            <v>0</v>
          </cell>
        </row>
        <row r="4089">
          <cell r="D4089" t="str">
            <v>001467_Z11</v>
          </cell>
          <cell r="P4089">
            <v>5.5E-2</v>
          </cell>
          <cell r="AD4089">
            <v>0</v>
          </cell>
        </row>
        <row r="4090">
          <cell r="D4090" t="str">
            <v>001467_Z11</v>
          </cell>
          <cell r="P4090">
            <v>5.5E-2</v>
          </cell>
          <cell r="AD4090">
            <v>0</v>
          </cell>
        </row>
        <row r="4091">
          <cell r="D4091" t="str">
            <v>001467_Z11</v>
          </cell>
          <cell r="P4091">
            <v>5.5E-2</v>
          </cell>
          <cell r="AD4091">
            <v>0</v>
          </cell>
        </row>
        <row r="4092">
          <cell r="D4092" t="str">
            <v>001467_Z11</v>
          </cell>
          <cell r="P4092">
            <v>5.5E-2</v>
          </cell>
          <cell r="AD4092">
            <v>0</v>
          </cell>
        </row>
        <row r="4093">
          <cell r="D4093" t="str">
            <v>001468_Z11</v>
          </cell>
          <cell r="P4093">
            <v>2.1999999999999999E-2</v>
          </cell>
          <cell r="AD4093">
            <v>0</v>
          </cell>
        </row>
        <row r="4094">
          <cell r="D4094" t="str">
            <v>001468_Z11</v>
          </cell>
          <cell r="P4094">
            <v>2.1999999999999999E-2</v>
          </cell>
          <cell r="AD4094">
            <v>0</v>
          </cell>
        </row>
        <row r="4095">
          <cell r="D4095" t="str">
            <v>001468_Z11</v>
          </cell>
          <cell r="P4095">
            <v>2.1999999999999999E-2</v>
          </cell>
          <cell r="AD4095">
            <v>0</v>
          </cell>
        </row>
        <row r="4096">
          <cell r="D4096" t="str">
            <v>001468_Z11</v>
          </cell>
          <cell r="P4096">
            <v>2.1999999999999999E-2</v>
          </cell>
          <cell r="AD4096">
            <v>0</v>
          </cell>
        </row>
        <row r="4097">
          <cell r="D4097" t="str">
            <v>001468_Z11</v>
          </cell>
          <cell r="P4097">
            <v>2.1999999999999999E-2</v>
          </cell>
          <cell r="AD4097">
            <v>0</v>
          </cell>
        </row>
        <row r="4098">
          <cell r="D4098" t="str">
            <v>001468_Z11</v>
          </cell>
          <cell r="P4098">
            <v>2.1999999999999999E-2</v>
          </cell>
          <cell r="AD4098">
            <v>0</v>
          </cell>
        </row>
        <row r="4099">
          <cell r="D4099" t="str">
            <v>001469_Z11</v>
          </cell>
          <cell r="P4099">
            <v>2.1999999999999999E-2</v>
          </cell>
          <cell r="AD4099">
            <v>0</v>
          </cell>
        </row>
        <row r="4100">
          <cell r="D4100" t="str">
            <v>001469_Z11</v>
          </cell>
          <cell r="P4100">
            <v>2.1999999999999999E-2</v>
          </cell>
          <cell r="AD4100">
            <v>0</v>
          </cell>
        </row>
        <row r="4101">
          <cell r="D4101" t="str">
            <v>001469_Z11</v>
          </cell>
          <cell r="P4101">
            <v>2.1999999999999999E-2</v>
          </cell>
          <cell r="AD4101">
            <v>0</v>
          </cell>
        </row>
        <row r="4102">
          <cell r="D4102" t="str">
            <v>001469_Z11</v>
          </cell>
          <cell r="P4102">
            <v>2.1999999999999999E-2</v>
          </cell>
          <cell r="AD4102">
            <v>0</v>
          </cell>
        </row>
        <row r="4103">
          <cell r="D4103" t="str">
            <v>001469_Z11</v>
          </cell>
          <cell r="P4103">
            <v>2.1999999999999999E-2</v>
          </cell>
          <cell r="AD4103">
            <v>0</v>
          </cell>
        </row>
        <row r="4104">
          <cell r="D4104" t="str">
            <v>001469_Z11</v>
          </cell>
          <cell r="P4104">
            <v>2.1999999999999999E-2</v>
          </cell>
          <cell r="AD4104">
            <v>0</v>
          </cell>
        </row>
        <row r="4105">
          <cell r="D4105" t="str">
            <v>001470_Z11</v>
          </cell>
          <cell r="P4105">
            <v>8.9999999999999993E-3</v>
          </cell>
          <cell r="AD4105">
            <v>0</v>
          </cell>
        </row>
        <row r="4106">
          <cell r="D4106" t="str">
            <v>001470_Z11</v>
          </cell>
          <cell r="P4106">
            <v>8.9999999999999993E-3</v>
          </cell>
          <cell r="AD4106">
            <v>0</v>
          </cell>
        </row>
        <row r="4107">
          <cell r="D4107" t="str">
            <v>001470_Z11</v>
          </cell>
          <cell r="P4107">
            <v>8.9999999999999993E-3</v>
          </cell>
          <cell r="AD4107">
            <v>0</v>
          </cell>
        </row>
        <row r="4108">
          <cell r="D4108" t="str">
            <v>001470_Z11</v>
          </cell>
          <cell r="P4108">
            <v>8.9999999999999993E-3</v>
          </cell>
          <cell r="AD4108">
            <v>0</v>
          </cell>
        </row>
        <row r="4109">
          <cell r="D4109" t="str">
            <v>001470_Z11</v>
          </cell>
          <cell r="P4109">
            <v>8.9999999999999993E-3</v>
          </cell>
          <cell r="AD4109">
            <v>0</v>
          </cell>
        </row>
        <row r="4110">
          <cell r="D4110" t="str">
            <v>001470_Z11</v>
          </cell>
          <cell r="P4110">
            <v>8.9999999999999993E-3</v>
          </cell>
          <cell r="AD4110">
            <v>0</v>
          </cell>
        </row>
        <row r="4111">
          <cell r="D4111" t="str">
            <v>001471_Z11</v>
          </cell>
          <cell r="P4111">
            <v>2.1999999999999999E-2</v>
          </cell>
          <cell r="AD4111">
            <v>0</v>
          </cell>
        </row>
        <row r="4112">
          <cell r="D4112" t="str">
            <v>001471_Z11</v>
          </cell>
          <cell r="P4112">
            <v>2.1999999999999999E-2</v>
          </cell>
          <cell r="AD4112">
            <v>0</v>
          </cell>
        </row>
        <row r="4113">
          <cell r="D4113" t="str">
            <v>001471_Z11</v>
          </cell>
          <cell r="P4113">
            <v>2.1999999999999999E-2</v>
          </cell>
          <cell r="AD4113">
            <v>0</v>
          </cell>
        </row>
        <row r="4114">
          <cell r="D4114" t="str">
            <v>001471_Z11</v>
          </cell>
          <cell r="P4114">
            <v>2.1999999999999999E-2</v>
          </cell>
          <cell r="AD4114">
            <v>0</v>
          </cell>
        </row>
        <row r="4115">
          <cell r="D4115" t="str">
            <v>001471_Z11</v>
          </cell>
          <cell r="P4115">
            <v>2.1999999999999999E-2</v>
          </cell>
          <cell r="AD4115">
            <v>0</v>
          </cell>
        </row>
        <row r="4116">
          <cell r="D4116" t="str">
            <v>001471_Z11</v>
          </cell>
          <cell r="P4116">
            <v>2.1999999999999999E-2</v>
          </cell>
          <cell r="AD4116">
            <v>0</v>
          </cell>
        </row>
        <row r="4117">
          <cell r="D4117" t="str">
            <v>001479_Z11</v>
          </cell>
          <cell r="P4117">
            <v>0.13200000000000001</v>
          </cell>
          <cell r="AD4117">
            <v>0</v>
          </cell>
        </row>
        <row r="4118">
          <cell r="D4118" t="str">
            <v>001479_Z11</v>
          </cell>
          <cell r="P4118">
            <v>0.13200000000000001</v>
          </cell>
          <cell r="AD4118">
            <v>0</v>
          </cell>
        </row>
        <row r="4119">
          <cell r="D4119" t="str">
            <v>001479_Z11</v>
          </cell>
          <cell r="P4119">
            <v>0.13200000000000001</v>
          </cell>
          <cell r="AD4119">
            <v>0</v>
          </cell>
        </row>
        <row r="4120">
          <cell r="D4120" t="str">
            <v>001479_Z11</v>
          </cell>
          <cell r="P4120">
            <v>0.13200000000000001</v>
          </cell>
          <cell r="AD4120">
            <v>0</v>
          </cell>
        </row>
        <row r="4121">
          <cell r="D4121" t="str">
            <v>001479_Z11</v>
          </cell>
          <cell r="P4121">
            <v>0.13200000000000001</v>
          </cell>
          <cell r="AD4121">
            <v>0</v>
          </cell>
        </row>
        <row r="4122">
          <cell r="D4122" t="str">
            <v>001479_Z11</v>
          </cell>
          <cell r="P4122">
            <v>0.13200000000000001</v>
          </cell>
          <cell r="AD4122">
            <v>0</v>
          </cell>
        </row>
        <row r="4123">
          <cell r="D4123" t="str">
            <v>001480_Z11</v>
          </cell>
          <cell r="P4123">
            <v>4.4999999999999998E-2</v>
          </cell>
          <cell r="AD4123">
            <v>0</v>
          </cell>
        </row>
        <row r="4124">
          <cell r="D4124" t="str">
            <v>001480_Z11</v>
          </cell>
          <cell r="P4124">
            <v>4.4999999999999998E-2</v>
          </cell>
          <cell r="AD4124">
            <v>0</v>
          </cell>
        </row>
        <row r="4125">
          <cell r="D4125" t="str">
            <v>001480_Z11</v>
          </cell>
          <cell r="P4125">
            <v>4.4999999999999998E-2</v>
          </cell>
          <cell r="AD4125">
            <v>0</v>
          </cell>
        </row>
        <row r="4126">
          <cell r="D4126" t="str">
            <v>001480_Z11</v>
          </cell>
          <cell r="P4126">
            <v>4.4999999999999998E-2</v>
          </cell>
          <cell r="AD4126">
            <v>0</v>
          </cell>
        </row>
        <row r="4127">
          <cell r="D4127" t="str">
            <v>001480_Z11</v>
          </cell>
          <cell r="P4127">
            <v>4.4999999999999998E-2</v>
          </cell>
          <cell r="AD4127">
            <v>0</v>
          </cell>
        </row>
        <row r="4128">
          <cell r="D4128" t="str">
            <v>001480_Z11</v>
          </cell>
          <cell r="P4128">
            <v>4.4999999999999998E-2</v>
          </cell>
          <cell r="AD4128">
            <v>0</v>
          </cell>
        </row>
        <row r="4129">
          <cell r="D4129" t="str">
            <v>001481_Z11</v>
          </cell>
          <cell r="P4129">
            <v>3.6999999999999998E-2</v>
          </cell>
          <cell r="AD4129">
            <v>0</v>
          </cell>
        </row>
        <row r="4130">
          <cell r="D4130" t="str">
            <v>001481_Z11</v>
          </cell>
          <cell r="P4130">
            <v>3.6999999999999998E-2</v>
          </cell>
          <cell r="AD4130">
            <v>0</v>
          </cell>
        </row>
        <row r="4131">
          <cell r="D4131" t="str">
            <v>001481_Z11</v>
          </cell>
          <cell r="P4131">
            <v>3.6999999999999998E-2</v>
          </cell>
          <cell r="AD4131">
            <v>0</v>
          </cell>
        </row>
        <row r="4132">
          <cell r="D4132" t="str">
            <v>001481_Z11</v>
          </cell>
          <cell r="P4132">
            <v>3.6999999999999998E-2</v>
          </cell>
          <cell r="AD4132">
            <v>0</v>
          </cell>
        </row>
        <row r="4133">
          <cell r="D4133" t="str">
            <v>001481_Z11</v>
          </cell>
          <cell r="P4133">
            <v>3.6999999999999998E-2</v>
          </cell>
          <cell r="AD4133">
            <v>0</v>
          </cell>
        </row>
        <row r="4134">
          <cell r="D4134" t="str">
            <v>001481_Z11</v>
          </cell>
          <cell r="P4134">
            <v>3.6999999999999998E-2</v>
          </cell>
          <cell r="AD4134">
            <v>0</v>
          </cell>
        </row>
        <row r="4135">
          <cell r="D4135" t="str">
            <v>001487_Z11</v>
          </cell>
          <cell r="P4135">
            <v>0.63</v>
          </cell>
          <cell r="AD4135">
            <v>0</v>
          </cell>
        </row>
        <row r="4136">
          <cell r="D4136" t="str">
            <v>001487_Z11</v>
          </cell>
          <cell r="P4136">
            <v>0.63</v>
          </cell>
          <cell r="AD4136">
            <v>0</v>
          </cell>
        </row>
        <row r="4137">
          <cell r="D4137" t="str">
            <v>001487_Z11</v>
          </cell>
          <cell r="P4137">
            <v>0.63</v>
          </cell>
          <cell r="AD4137">
            <v>0</v>
          </cell>
        </row>
        <row r="4138">
          <cell r="D4138" t="str">
            <v>001487_Z11</v>
          </cell>
          <cell r="P4138">
            <v>0.63</v>
          </cell>
          <cell r="AD4138">
            <v>0</v>
          </cell>
        </row>
        <row r="4139">
          <cell r="D4139" t="str">
            <v>001487_Z11</v>
          </cell>
          <cell r="P4139">
            <v>0.63</v>
          </cell>
          <cell r="AD4139">
            <v>0</v>
          </cell>
        </row>
        <row r="4140">
          <cell r="D4140" t="str">
            <v>001487_Z11</v>
          </cell>
          <cell r="P4140">
            <v>0.63</v>
          </cell>
          <cell r="AD4140">
            <v>0</v>
          </cell>
        </row>
        <row r="4141">
          <cell r="D4141" t="str">
            <v>001488_Z11</v>
          </cell>
          <cell r="P4141">
            <v>0.16</v>
          </cell>
          <cell r="AD4141">
            <v>0</v>
          </cell>
        </row>
        <row r="4142">
          <cell r="D4142" t="str">
            <v>001488_Z11</v>
          </cell>
          <cell r="P4142">
            <v>0.16</v>
          </cell>
          <cell r="AD4142">
            <v>0</v>
          </cell>
        </row>
        <row r="4143">
          <cell r="D4143" t="str">
            <v>001488_Z11</v>
          </cell>
          <cell r="P4143">
            <v>0.16</v>
          </cell>
          <cell r="AD4143">
            <v>0</v>
          </cell>
        </row>
        <row r="4144">
          <cell r="D4144" t="str">
            <v>001488_Z11</v>
          </cell>
          <cell r="P4144">
            <v>0.16</v>
          </cell>
          <cell r="AD4144">
            <v>0</v>
          </cell>
        </row>
        <row r="4145">
          <cell r="D4145" t="str">
            <v>001488_Z11</v>
          </cell>
          <cell r="P4145">
            <v>0.16</v>
          </cell>
          <cell r="AD4145">
            <v>0</v>
          </cell>
        </row>
        <row r="4146">
          <cell r="D4146" t="str">
            <v>001488_Z11</v>
          </cell>
          <cell r="P4146">
            <v>0.16</v>
          </cell>
          <cell r="AD4146">
            <v>0</v>
          </cell>
        </row>
        <row r="4147">
          <cell r="D4147" t="str">
            <v>001489_Z11</v>
          </cell>
          <cell r="P4147">
            <v>7.4999999999999997E-2</v>
          </cell>
          <cell r="AD4147">
            <v>0</v>
          </cell>
        </row>
        <row r="4148">
          <cell r="D4148" t="str">
            <v>001489_Z11</v>
          </cell>
          <cell r="P4148">
            <v>7.4999999999999997E-2</v>
          </cell>
          <cell r="AD4148">
            <v>0</v>
          </cell>
        </row>
        <row r="4149">
          <cell r="D4149" t="str">
            <v>001489_Z11</v>
          </cell>
          <cell r="P4149">
            <v>7.4999999999999997E-2</v>
          </cell>
          <cell r="AD4149">
            <v>0</v>
          </cell>
        </row>
        <row r="4150">
          <cell r="D4150" t="str">
            <v>001489_Z11</v>
          </cell>
          <cell r="P4150">
            <v>7.4999999999999997E-2</v>
          </cell>
          <cell r="AD4150">
            <v>0</v>
          </cell>
        </row>
        <row r="4151">
          <cell r="D4151" t="str">
            <v>001489_Z11</v>
          </cell>
          <cell r="P4151">
            <v>7.4999999999999997E-2</v>
          </cell>
          <cell r="AD4151">
            <v>0</v>
          </cell>
        </row>
        <row r="4152">
          <cell r="D4152" t="str">
            <v>001489_Z11</v>
          </cell>
          <cell r="P4152">
            <v>7.4999999999999997E-2</v>
          </cell>
          <cell r="AD4152">
            <v>0</v>
          </cell>
        </row>
        <row r="4153">
          <cell r="D4153" t="str">
            <v>001490_Z11</v>
          </cell>
          <cell r="P4153">
            <v>1.4999999999999999E-2</v>
          </cell>
          <cell r="AD4153">
            <v>0</v>
          </cell>
        </row>
        <row r="4154">
          <cell r="D4154" t="str">
            <v>001490_Z11</v>
          </cell>
          <cell r="P4154">
            <v>1.4999999999999999E-2</v>
          </cell>
          <cell r="AD4154">
            <v>0</v>
          </cell>
        </row>
        <row r="4155">
          <cell r="D4155" t="str">
            <v>001490_Z11</v>
          </cell>
          <cell r="P4155">
            <v>1.4999999999999999E-2</v>
          </cell>
          <cell r="AD4155">
            <v>0</v>
          </cell>
        </row>
        <row r="4156">
          <cell r="D4156" t="str">
            <v>001490_Z11</v>
          </cell>
          <cell r="P4156">
            <v>1.4999999999999999E-2</v>
          </cell>
          <cell r="AD4156">
            <v>0</v>
          </cell>
        </row>
        <row r="4157">
          <cell r="D4157" t="str">
            <v>001490_Z11</v>
          </cell>
          <cell r="P4157">
            <v>1.4999999999999999E-2</v>
          </cell>
          <cell r="AD4157">
            <v>0</v>
          </cell>
        </row>
        <row r="4158">
          <cell r="D4158" t="str">
            <v>001490_Z11</v>
          </cell>
          <cell r="P4158">
            <v>1.4999999999999999E-2</v>
          </cell>
          <cell r="AD4158">
            <v>0</v>
          </cell>
        </row>
        <row r="4159">
          <cell r="D4159" t="str">
            <v>001492_Z11</v>
          </cell>
          <cell r="P4159">
            <v>0.115</v>
          </cell>
          <cell r="AD4159">
            <v>0</v>
          </cell>
        </row>
        <row r="4160">
          <cell r="D4160" t="str">
            <v>001492_Z11</v>
          </cell>
          <cell r="P4160">
            <v>0.115</v>
          </cell>
          <cell r="AD4160">
            <v>0</v>
          </cell>
        </row>
        <row r="4161">
          <cell r="D4161" t="str">
            <v>001492_Z11</v>
          </cell>
          <cell r="P4161">
            <v>0.115</v>
          </cell>
          <cell r="AD4161">
            <v>0</v>
          </cell>
        </row>
        <row r="4162">
          <cell r="D4162" t="str">
            <v>001492_Z11</v>
          </cell>
          <cell r="P4162">
            <v>0.115</v>
          </cell>
          <cell r="AD4162">
            <v>0</v>
          </cell>
        </row>
        <row r="4163">
          <cell r="D4163" t="str">
            <v>001492_Z11</v>
          </cell>
          <cell r="P4163">
            <v>0.115</v>
          </cell>
          <cell r="AD4163">
            <v>0</v>
          </cell>
        </row>
        <row r="4164">
          <cell r="D4164" t="str">
            <v>001492_Z11</v>
          </cell>
          <cell r="P4164">
            <v>0.115</v>
          </cell>
          <cell r="AD4164">
            <v>0</v>
          </cell>
        </row>
        <row r="4165">
          <cell r="D4165" t="str">
            <v>001493_Z11</v>
          </cell>
          <cell r="P4165">
            <v>1.2999999999999999E-2</v>
          </cell>
          <cell r="AD4165">
            <v>0</v>
          </cell>
        </row>
        <row r="4166">
          <cell r="D4166" t="str">
            <v>001493_Z11</v>
          </cell>
          <cell r="P4166">
            <v>1.2999999999999999E-2</v>
          </cell>
          <cell r="AD4166">
            <v>0</v>
          </cell>
        </row>
        <row r="4167">
          <cell r="D4167" t="str">
            <v>001493_Z11</v>
          </cell>
          <cell r="P4167">
            <v>1.2999999999999999E-2</v>
          </cell>
          <cell r="AD4167">
            <v>0</v>
          </cell>
        </row>
        <row r="4168">
          <cell r="D4168" t="str">
            <v>001500_Z11</v>
          </cell>
          <cell r="P4168">
            <v>1.4999999999999999E-2</v>
          </cell>
          <cell r="AD4168">
            <v>0</v>
          </cell>
        </row>
        <row r="4169">
          <cell r="D4169" t="str">
            <v>001500_Z11</v>
          </cell>
          <cell r="P4169">
            <v>1.4999999999999999E-2</v>
          </cell>
          <cell r="AD4169">
            <v>0</v>
          </cell>
        </row>
        <row r="4170">
          <cell r="D4170" t="str">
            <v>001500_Z11</v>
          </cell>
          <cell r="P4170">
            <v>1.4999999999999999E-2</v>
          </cell>
          <cell r="AD4170">
            <v>0</v>
          </cell>
        </row>
        <row r="4171">
          <cell r="D4171" t="str">
            <v>001500_Z11</v>
          </cell>
          <cell r="P4171">
            <v>1.4999999999999999E-2</v>
          </cell>
          <cell r="AD4171">
            <v>0</v>
          </cell>
        </row>
        <row r="4172">
          <cell r="D4172" t="str">
            <v>001500_Z11</v>
          </cell>
          <cell r="P4172">
            <v>1.4999999999999999E-2</v>
          </cell>
          <cell r="AD4172">
            <v>0</v>
          </cell>
        </row>
        <row r="4173">
          <cell r="D4173" t="str">
            <v>001500_Z11</v>
          </cell>
          <cell r="P4173">
            <v>1.4999999999999999E-2</v>
          </cell>
          <cell r="AD4173">
            <v>0</v>
          </cell>
        </row>
        <row r="4174">
          <cell r="D4174" t="str">
            <v>001503_Z11</v>
          </cell>
          <cell r="P4174">
            <v>3.6999999999999998E-2</v>
          </cell>
          <cell r="AD4174">
            <v>0</v>
          </cell>
        </row>
        <row r="4175">
          <cell r="D4175" t="str">
            <v>001503_Z11</v>
          </cell>
          <cell r="P4175">
            <v>3.6999999999999998E-2</v>
          </cell>
          <cell r="AD4175">
            <v>0</v>
          </cell>
        </row>
        <row r="4176">
          <cell r="D4176" t="str">
            <v>001503_Z11</v>
          </cell>
          <cell r="P4176">
            <v>3.6999999999999998E-2</v>
          </cell>
          <cell r="AD4176">
            <v>0</v>
          </cell>
        </row>
        <row r="4177">
          <cell r="D4177" t="str">
            <v>001503_Z11</v>
          </cell>
          <cell r="P4177">
            <v>3.6999999999999998E-2</v>
          </cell>
          <cell r="AD4177">
            <v>0</v>
          </cell>
        </row>
        <row r="4178">
          <cell r="D4178" t="str">
            <v>001503_Z11</v>
          </cell>
          <cell r="P4178">
            <v>3.6999999999999998E-2</v>
          </cell>
          <cell r="AD4178">
            <v>0</v>
          </cell>
        </row>
        <row r="4179">
          <cell r="D4179" t="str">
            <v>001503_Z11</v>
          </cell>
          <cell r="P4179">
            <v>3.6999999999999998E-2</v>
          </cell>
          <cell r="AD4179">
            <v>0</v>
          </cell>
        </row>
        <row r="4180">
          <cell r="D4180" t="str">
            <v>001504_Z11</v>
          </cell>
          <cell r="P4180">
            <v>5.8000000000000003E-2</v>
          </cell>
          <cell r="AD4180">
            <v>0</v>
          </cell>
        </row>
        <row r="4181">
          <cell r="D4181" t="str">
            <v>001504_Z11</v>
          </cell>
          <cell r="P4181">
            <v>5.8000000000000003E-2</v>
          </cell>
          <cell r="AD4181">
            <v>0</v>
          </cell>
        </row>
        <row r="4182">
          <cell r="D4182" t="str">
            <v>001504_Z11</v>
          </cell>
          <cell r="P4182">
            <v>5.8000000000000003E-2</v>
          </cell>
          <cell r="AD4182">
            <v>0</v>
          </cell>
        </row>
        <row r="4183">
          <cell r="D4183" t="str">
            <v>001504_Z11</v>
          </cell>
          <cell r="P4183">
            <v>5.8000000000000003E-2</v>
          </cell>
          <cell r="AD4183">
            <v>0</v>
          </cell>
        </row>
        <row r="4184">
          <cell r="D4184" t="str">
            <v>001504_Z11</v>
          </cell>
          <cell r="P4184">
            <v>5.8000000000000003E-2</v>
          </cell>
          <cell r="AD4184">
            <v>0</v>
          </cell>
        </row>
        <row r="4185">
          <cell r="D4185" t="str">
            <v>001504_Z11</v>
          </cell>
          <cell r="P4185">
            <v>5.8000000000000003E-2</v>
          </cell>
          <cell r="AD4185">
            <v>0</v>
          </cell>
        </row>
        <row r="4186">
          <cell r="D4186" t="str">
            <v>001505_Z11</v>
          </cell>
          <cell r="P4186">
            <v>8.5000000000000006E-2</v>
          </cell>
          <cell r="AD4186">
            <v>0</v>
          </cell>
        </row>
        <row r="4187">
          <cell r="D4187" t="str">
            <v>001505_Z11</v>
          </cell>
          <cell r="P4187">
            <v>8.5000000000000006E-2</v>
          </cell>
          <cell r="AD4187">
            <v>0</v>
          </cell>
        </row>
        <row r="4188">
          <cell r="D4188" t="str">
            <v>001505_Z11</v>
          </cell>
          <cell r="P4188">
            <v>8.5000000000000006E-2</v>
          </cell>
          <cell r="AD4188">
            <v>0</v>
          </cell>
        </row>
        <row r="4189">
          <cell r="D4189" t="str">
            <v>001505_Z11</v>
          </cell>
          <cell r="P4189">
            <v>8.5000000000000006E-2</v>
          </cell>
          <cell r="AD4189">
            <v>0</v>
          </cell>
        </row>
        <row r="4190">
          <cell r="D4190" t="str">
            <v>001505_Z11</v>
          </cell>
          <cell r="P4190">
            <v>8.5000000000000006E-2</v>
          </cell>
          <cell r="AD4190">
            <v>0</v>
          </cell>
        </row>
        <row r="4191">
          <cell r="D4191" t="str">
            <v>001505_Z11</v>
          </cell>
          <cell r="P4191">
            <v>8.5000000000000006E-2</v>
          </cell>
          <cell r="AD4191">
            <v>0</v>
          </cell>
        </row>
        <row r="4192">
          <cell r="D4192" t="str">
            <v>001506_Z11</v>
          </cell>
          <cell r="P4192">
            <v>0.03</v>
          </cell>
          <cell r="AD4192">
            <v>0</v>
          </cell>
        </row>
        <row r="4193">
          <cell r="D4193" t="str">
            <v>001506_Z11</v>
          </cell>
          <cell r="P4193">
            <v>0.03</v>
          </cell>
          <cell r="AD4193">
            <v>0</v>
          </cell>
        </row>
        <row r="4194">
          <cell r="D4194" t="str">
            <v>001506_Z11</v>
          </cell>
          <cell r="P4194">
            <v>0.03</v>
          </cell>
          <cell r="AD4194">
            <v>0</v>
          </cell>
        </row>
        <row r="4195">
          <cell r="D4195" t="str">
            <v>001506_Z11</v>
          </cell>
          <cell r="P4195">
            <v>0.03</v>
          </cell>
          <cell r="AD4195">
            <v>0</v>
          </cell>
        </row>
        <row r="4196">
          <cell r="D4196" t="str">
            <v>001506_Z11</v>
          </cell>
          <cell r="P4196">
            <v>0.03</v>
          </cell>
          <cell r="AD4196">
            <v>0</v>
          </cell>
        </row>
        <row r="4197">
          <cell r="D4197" t="str">
            <v>001507_Z11</v>
          </cell>
          <cell r="P4197">
            <v>7.0000000000000001E-3</v>
          </cell>
          <cell r="AD4197">
            <v>0</v>
          </cell>
        </row>
        <row r="4198">
          <cell r="D4198" t="str">
            <v>001507_Z11</v>
          </cell>
          <cell r="P4198">
            <v>7.0000000000000001E-3</v>
          </cell>
          <cell r="AD4198">
            <v>0</v>
          </cell>
        </row>
        <row r="4199">
          <cell r="D4199" t="str">
            <v>001507_Z11</v>
          </cell>
          <cell r="P4199">
            <v>7.0000000000000001E-3</v>
          </cell>
          <cell r="AD4199">
            <v>0</v>
          </cell>
        </row>
        <row r="4200">
          <cell r="D4200" t="str">
            <v>001507_Z11</v>
          </cell>
          <cell r="P4200">
            <v>7.0000000000000001E-3</v>
          </cell>
          <cell r="AD4200">
            <v>0</v>
          </cell>
        </row>
        <row r="4201">
          <cell r="D4201" t="str">
            <v>001507_Z11</v>
          </cell>
          <cell r="P4201">
            <v>7.0000000000000001E-3</v>
          </cell>
          <cell r="AD4201">
            <v>0</v>
          </cell>
        </row>
        <row r="4202">
          <cell r="D4202" t="str">
            <v>001507_Z11</v>
          </cell>
          <cell r="P4202">
            <v>7.0000000000000001E-3</v>
          </cell>
          <cell r="AD4202">
            <v>0</v>
          </cell>
        </row>
        <row r="4203">
          <cell r="D4203" t="str">
            <v>001510_Z11</v>
          </cell>
          <cell r="P4203">
            <v>0.02</v>
          </cell>
          <cell r="AD4203">
            <v>0</v>
          </cell>
        </row>
        <row r="4204">
          <cell r="D4204" t="str">
            <v>001510_Z11</v>
          </cell>
          <cell r="P4204">
            <v>0.02</v>
          </cell>
          <cell r="AD4204">
            <v>0</v>
          </cell>
        </row>
        <row r="4205">
          <cell r="D4205" t="str">
            <v>001510_Z11</v>
          </cell>
          <cell r="P4205">
            <v>0.02</v>
          </cell>
          <cell r="AD4205">
            <v>0</v>
          </cell>
        </row>
        <row r="4206">
          <cell r="D4206" t="str">
            <v>001510_Z11</v>
          </cell>
          <cell r="P4206">
            <v>0.02</v>
          </cell>
          <cell r="AD4206">
            <v>0</v>
          </cell>
        </row>
        <row r="4207">
          <cell r="D4207" t="str">
            <v>001510_Z11</v>
          </cell>
          <cell r="P4207">
            <v>0.02</v>
          </cell>
          <cell r="AD4207">
            <v>0</v>
          </cell>
        </row>
        <row r="4208">
          <cell r="D4208" t="str">
            <v>001510_Z11</v>
          </cell>
          <cell r="P4208">
            <v>0.02</v>
          </cell>
          <cell r="AD4208">
            <v>0</v>
          </cell>
        </row>
        <row r="4209">
          <cell r="D4209" t="str">
            <v>001511_Z11</v>
          </cell>
          <cell r="P4209">
            <v>0.02</v>
          </cell>
          <cell r="AD4209">
            <v>0</v>
          </cell>
        </row>
        <row r="4210">
          <cell r="D4210" t="str">
            <v>001511_Z11</v>
          </cell>
          <cell r="P4210">
            <v>0.02</v>
          </cell>
          <cell r="AD4210">
            <v>0</v>
          </cell>
        </row>
        <row r="4211">
          <cell r="D4211" t="str">
            <v>001511_Z11</v>
          </cell>
          <cell r="P4211">
            <v>0.02</v>
          </cell>
          <cell r="AD4211">
            <v>0</v>
          </cell>
        </row>
        <row r="4212">
          <cell r="D4212" t="str">
            <v>001511_Z11</v>
          </cell>
          <cell r="P4212">
            <v>0.02</v>
          </cell>
          <cell r="AD4212">
            <v>0</v>
          </cell>
        </row>
        <row r="4213">
          <cell r="D4213" t="str">
            <v>001511_Z11</v>
          </cell>
          <cell r="P4213">
            <v>0.02</v>
          </cell>
          <cell r="AD4213">
            <v>0</v>
          </cell>
        </row>
        <row r="4214">
          <cell r="D4214" t="str">
            <v>001511_Z11</v>
          </cell>
          <cell r="P4214">
            <v>0.02</v>
          </cell>
          <cell r="AD4214">
            <v>0</v>
          </cell>
        </row>
        <row r="4215">
          <cell r="D4215" t="str">
            <v>001512_Z11</v>
          </cell>
          <cell r="P4215">
            <v>0.02</v>
          </cell>
          <cell r="AD4215">
            <v>0</v>
          </cell>
        </row>
        <row r="4216">
          <cell r="D4216" t="str">
            <v>001512_Z11</v>
          </cell>
          <cell r="P4216">
            <v>0.02</v>
          </cell>
          <cell r="AD4216">
            <v>0</v>
          </cell>
        </row>
        <row r="4217">
          <cell r="D4217" t="str">
            <v>001512_Z11</v>
          </cell>
          <cell r="P4217">
            <v>0.02</v>
          </cell>
          <cell r="AD4217">
            <v>0</v>
          </cell>
        </row>
        <row r="4218">
          <cell r="D4218" t="str">
            <v>001512_Z11</v>
          </cell>
          <cell r="P4218">
            <v>0.02</v>
          </cell>
          <cell r="AD4218">
            <v>0</v>
          </cell>
        </row>
        <row r="4219">
          <cell r="D4219" t="str">
            <v>001512_Z11</v>
          </cell>
          <cell r="P4219">
            <v>0.02</v>
          </cell>
          <cell r="AD4219">
            <v>0</v>
          </cell>
        </row>
        <row r="4220">
          <cell r="D4220" t="str">
            <v>001512_Z11</v>
          </cell>
          <cell r="P4220">
            <v>0.02</v>
          </cell>
          <cell r="AD4220">
            <v>0</v>
          </cell>
        </row>
        <row r="4221">
          <cell r="D4221" t="str">
            <v>001513_Z11</v>
          </cell>
          <cell r="P4221">
            <v>0.02</v>
          </cell>
          <cell r="AD4221">
            <v>0</v>
          </cell>
        </row>
        <row r="4222">
          <cell r="D4222" t="str">
            <v>001513_Z11</v>
          </cell>
          <cell r="P4222">
            <v>0.02</v>
          </cell>
          <cell r="AD4222">
            <v>0</v>
          </cell>
        </row>
        <row r="4223">
          <cell r="D4223" t="str">
            <v>001513_Z11</v>
          </cell>
          <cell r="P4223">
            <v>0.02</v>
          </cell>
          <cell r="AD4223">
            <v>0</v>
          </cell>
        </row>
        <row r="4224">
          <cell r="D4224" t="str">
            <v>001513_Z11</v>
          </cell>
          <cell r="P4224">
            <v>0.02</v>
          </cell>
          <cell r="AD4224">
            <v>0</v>
          </cell>
        </row>
        <row r="4225">
          <cell r="D4225" t="str">
            <v>001513_Z11</v>
          </cell>
          <cell r="P4225">
            <v>0.02</v>
          </cell>
          <cell r="AD4225">
            <v>0</v>
          </cell>
        </row>
        <row r="4226">
          <cell r="D4226" t="str">
            <v>001513_Z11</v>
          </cell>
          <cell r="P4226">
            <v>0.02</v>
          </cell>
          <cell r="AD4226">
            <v>0</v>
          </cell>
        </row>
        <row r="4227">
          <cell r="D4227" t="str">
            <v>001515_Z11</v>
          </cell>
          <cell r="P4227">
            <v>0.15</v>
          </cell>
          <cell r="AD4227">
            <v>0</v>
          </cell>
        </row>
        <row r="4228">
          <cell r="D4228" t="str">
            <v>001515_Z11</v>
          </cell>
          <cell r="P4228">
            <v>0.15</v>
          </cell>
          <cell r="AD4228">
            <v>0</v>
          </cell>
        </row>
        <row r="4229">
          <cell r="D4229" t="str">
            <v>001515_Z11</v>
          </cell>
          <cell r="P4229">
            <v>0.15</v>
          </cell>
          <cell r="AD4229">
            <v>0</v>
          </cell>
        </row>
        <row r="4230">
          <cell r="D4230" t="str">
            <v>001515_Z11</v>
          </cell>
          <cell r="P4230">
            <v>0.15</v>
          </cell>
          <cell r="AD4230">
            <v>0</v>
          </cell>
        </row>
        <row r="4231">
          <cell r="D4231" t="str">
            <v>001515_Z11</v>
          </cell>
          <cell r="P4231">
            <v>0.15</v>
          </cell>
          <cell r="AD4231">
            <v>0</v>
          </cell>
        </row>
        <row r="4232">
          <cell r="D4232" t="str">
            <v>001515_Z11</v>
          </cell>
          <cell r="P4232">
            <v>0.15</v>
          </cell>
          <cell r="AD4232">
            <v>0</v>
          </cell>
        </row>
        <row r="4233">
          <cell r="D4233" t="str">
            <v>001516_Z11</v>
          </cell>
          <cell r="P4233">
            <v>0.35</v>
          </cell>
          <cell r="AD4233">
            <v>0</v>
          </cell>
        </row>
        <row r="4234">
          <cell r="D4234" t="str">
            <v>001516_Z11</v>
          </cell>
          <cell r="P4234">
            <v>0.35</v>
          </cell>
          <cell r="AD4234">
            <v>0</v>
          </cell>
        </row>
        <row r="4235">
          <cell r="D4235" t="str">
            <v>001516_Z11</v>
          </cell>
          <cell r="P4235">
            <v>0.35</v>
          </cell>
          <cell r="AD4235">
            <v>0</v>
          </cell>
        </row>
        <row r="4236">
          <cell r="D4236" t="str">
            <v>001516_Z11</v>
          </cell>
          <cell r="P4236">
            <v>0.35</v>
          </cell>
          <cell r="AD4236">
            <v>0</v>
          </cell>
        </row>
        <row r="4237">
          <cell r="D4237" t="str">
            <v>001516_Z11</v>
          </cell>
          <cell r="P4237">
            <v>0.35</v>
          </cell>
          <cell r="AD4237">
            <v>0</v>
          </cell>
        </row>
        <row r="4238">
          <cell r="D4238" t="str">
            <v>001516_Z11</v>
          </cell>
          <cell r="P4238">
            <v>0.35</v>
          </cell>
          <cell r="AD4238">
            <v>0</v>
          </cell>
        </row>
        <row r="4239">
          <cell r="D4239" t="str">
            <v>001521_Z11</v>
          </cell>
          <cell r="P4239">
            <v>0.15</v>
          </cell>
          <cell r="AD4239">
            <v>0</v>
          </cell>
        </row>
        <row r="4240">
          <cell r="D4240" t="str">
            <v>001521_Z11</v>
          </cell>
          <cell r="P4240">
            <v>0.15</v>
          </cell>
          <cell r="AD4240">
            <v>0</v>
          </cell>
        </row>
        <row r="4241">
          <cell r="D4241" t="str">
            <v>001521_Z11</v>
          </cell>
          <cell r="P4241">
            <v>0.15</v>
          </cell>
          <cell r="AD4241">
            <v>0</v>
          </cell>
        </row>
        <row r="4242">
          <cell r="D4242" t="str">
            <v>001521_Z11</v>
          </cell>
          <cell r="P4242">
            <v>0.15</v>
          </cell>
          <cell r="AD4242">
            <v>0</v>
          </cell>
        </row>
        <row r="4243">
          <cell r="D4243" t="str">
            <v>001521_Z11</v>
          </cell>
          <cell r="P4243">
            <v>0.15</v>
          </cell>
          <cell r="AD4243">
            <v>0</v>
          </cell>
        </row>
        <row r="4244">
          <cell r="D4244" t="str">
            <v>001521_Z11</v>
          </cell>
          <cell r="P4244">
            <v>0.15</v>
          </cell>
          <cell r="AD4244">
            <v>0</v>
          </cell>
        </row>
        <row r="4245">
          <cell r="D4245" t="str">
            <v>001522_Z11</v>
          </cell>
          <cell r="P4245">
            <v>0.15</v>
          </cell>
          <cell r="AD4245">
            <v>0</v>
          </cell>
        </row>
        <row r="4246">
          <cell r="D4246" t="str">
            <v>001522_Z11</v>
          </cell>
          <cell r="P4246">
            <v>0.15</v>
          </cell>
          <cell r="AD4246">
            <v>0</v>
          </cell>
        </row>
        <row r="4247">
          <cell r="D4247" t="str">
            <v>001522_Z11</v>
          </cell>
          <cell r="P4247">
            <v>0.15</v>
          </cell>
          <cell r="AD4247">
            <v>0</v>
          </cell>
        </row>
        <row r="4248">
          <cell r="D4248" t="str">
            <v>001522_Z11</v>
          </cell>
          <cell r="P4248">
            <v>0.15</v>
          </cell>
          <cell r="AD4248">
            <v>0</v>
          </cell>
        </row>
        <row r="4249">
          <cell r="D4249" t="str">
            <v>001522_Z11</v>
          </cell>
          <cell r="P4249">
            <v>0.15</v>
          </cell>
          <cell r="AD4249">
            <v>0</v>
          </cell>
        </row>
        <row r="4250">
          <cell r="D4250" t="str">
            <v>001522_Z11</v>
          </cell>
          <cell r="P4250">
            <v>0.15</v>
          </cell>
          <cell r="AD4250">
            <v>0</v>
          </cell>
        </row>
        <row r="4251">
          <cell r="D4251" t="str">
            <v>001523_Z11</v>
          </cell>
          <cell r="P4251">
            <v>7.0000000000000007E-2</v>
          </cell>
          <cell r="AD4251">
            <v>0</v>
          </cell>
        </row>
        <row r="4252">
          <cell r="D4252" t="str">
            <v>001523_Z11</v>
          </cell>
          <cell r="P4252">
            <v>7.0000000000000007E-2</v>
          </cell>
          <cell r="AD4252">
            <v>0</v>
          </cell>
        </row>
        <row r="4253">
          <cell r="D4253" t="str">
            <v>001523_Z11</v>
          </cell>
          <cell r="P4253">
            <v>7.0000000000000007E-2</v>
          </cell>
          <cell r="AD4253">
            <v>0</v>
          </cell>
        </row>
        <row r="4254">
          <cell r="D4254" t="str">
            <v>001523_Z11</v>
          </cell>
          <cell r="P4254">
            <v>7.0000000000000007E-2</v>
          </cell>
          <cell r="AD4254">
            <v>0</v>
          </cell>
        </row>
        <row r="4255">
          <cell r="D4255" t="str">
            <v>001523_Z11</v>
          </cell>
          <cell r="P4255">
            <v>7.0000000000000007E-2</v>
          </cell>
          <cell r="AD4255">
            <v>0</v>
          </cell>
        </row>
        <row r="4256">
          <cell r="D4256" t="str">
            <v>001523_Z11</v>
          </cell>
          <cell r="P4256">
            <v>7.0000000000000007E-2</v>
          </cell>
          <cell r="AD4256">
            <v>0</v>
          </cell>
        </row>
        <row r="4257">
          <cell r="D4257" t="str">
            <v>001524_Z11</v>
          </cell>
          <cell r="P4257">
            <v>0.02</v>
          </cell>
          <cell r="AD4257">
            <v>0</v>
          </cell>
        </row>
        <row r="4258">
          <cell r="D4258" t="str">
            <v>001524_Z11</v>
          </cell>
          <cell r="P4258">
            <v>0.02</v>
          </cell>
          <cell r="AD4258">
            <v>0</v>
          </cell>
        </row>
        <row r="4259">
          <cell r="D4259" t="str">
            <v>001524_Z11</v>
          </cell>
          <cell r="P4259">
            <v>0.02</v>
          </cell>
          <cell r="AD4259">
            <v>0</v>
          </cell>
        </row>
        <row r="4260">
          <cell r="D4260" t="str">
            <v>001524_Z11</v>
          </cell>
          <cell r="P4260">
            <v>0.02</v>
          </cell>
          <cell r="AD4260">
            <v>0</v>
          </cell>
        </row>
        <row r="4261">
          <cell r="D4261" t="str">
            <v>001524_Z11</v>
          </cell>
          <cell r="P4261">
            <v>0.02</v>
          </cell>
          <cell r="AD4261">
            <v>0</v>
          </cell>
        </row>
        <row r="4262">
          <cell r="D4262" t="str">
            <v>001524_Z11</v>
          </cell>
          <cell r="P4262">
            <v>0.02</v>
          </cell>
          <cell r="AD4262">
            <v>0</v>
          </cell>
        </row>
        <row r="4263">
          <cell r="D4263" t="str">
            <v>001528_Z11</v>
          </cell>
          <cell r="P4263">
            <v>0.09</v>
          </cell>
          <cell r="AD4263">
            <v>0</v>
          </cell>
        </row>
        <row r="4264">
          <cell r="D4264" t="str">
            <v>001528_Z11</v>
          </cell>
          <cell r="P4264">
            <v>0.09</v>
          </cell>
          <cell r="AD4264">
            <v>0</v>
          </cell>
        </row>
        <row r="4265">
          <cell r="D4265" t="str">
            <v>001528_Z11</v>
          </cell>
          <cell r="P4265">
            <v>0.09</v>
          </cell>
          <cell r="AD4265">
            <v>0</v>
          </cell>
        </row>
        <row r="4266">
          <cell r="D4266" t="str">
            <v>001528_Z11</v>
          </cell>
          <cell r="P4266">
            <v>0.09</v>
          </cell>
          <cell r="AD4266">
            <v>0</v>
          </cell>
        </row>
        <row r="4267">
          <cell r="D4267" t="str">
            <v>001528_Z11</v>
          </cell>
          <cell r="P4267">
            <v>0.09</v>
          </cell>
          <cell r="AD4267">
            <v>0</v>
          </cell>
        </row>
        <row r="4268">
          <cell r="D4268" t="str">
            <v>001528_Z11</v>
          </cell>
          <cell r="P4268">
            <v>0.09</v>
          </cell>
          <cell r="AD4268">
            <v>0</v>
          </cell>
        </row>
        <row r="4269">
          <cell r="D4269" t="str">
            <v>001531_Z11</v>
          </cell>
          <cell r="P4269">
            <v>1.2E-2</v>
          </cell>
          <cell r="AD4269">
            <v>0</v>
          </cell>
        </row>
        <row r="4270">
          <cell r="D4270" t="str">
            <v>001531_Z11</v>
          </cell>
          <cell r="P4270">
            <v>1.2E-2</v>
          </cell>
          <cell r="AD4270">
            <v>0</v>
          </cell>
        </row>
        <row r="4271">
          <cell r="D4271" t="str">
            <v>001531_Z11</v>
          </cell>
          <cell r="P4271">
            <v>1.2E-2</v>
          </cell>
          <cell r="AD4271">
            <v>0</v>
          </cell>
        </row>
        <row r="4272">
          <cell r="D4272" t="str">
            <v>001531_Z11</v>
          </cell>
          <cell r="P4272">
            <v>1.2E-2</v>
          </cell>
          <cell r="AD4272">
            <v>0</v>
          </cell>
        </row>
        <row r="4273">
          <cell r="D4273" t="str">
            <v>001531_Z11</v>
          </cell>
          <cell r="P4273">
            <v>1.2E-2</v>
          </cell>
          <cell r="AD4273">
            <v>0</v>
          </cell>
        </row>
        <row r="4274">
          <cell r="D4274" t="str">
            <v>001531_Z11</v>
          </cell>
          <cell r="P4274">
            <v>1.2E-2</v>
          </cell>
          <cell r="AD4274">
            <v>0</v>
          </cell>
        </row>
        <row r="4275">
          <cell r="D4275" t="str">
            <v>001534_Z11</v>
          </cell>
          <cell r="P4275">
            <v>0.35</v>
          </cell>
          <cell r="AD4275">
            <v>0</v>
          </cell>
        </row>
        <row r="4276">
          <cell r="D4276" t="str">
            <v>001534_Z11</v>
          </cell>
          <cell r="P4276">
            <v>0.35</v>
          </cell>
          <cell r="AD4276">
            <v>0</v>
          </cell>
        </row>
        <row r="4277">
          <cell r="D4277" t="str">
            <v>001534_Z11</v>
          </cell>
          <cell r="P4277">
            <v>0.35</v>
          </cell>
          <cell r="AD4277">
            <v>0</v>
          </cell>
        </row>
        <row r="4278">
          <cell r="D4278" t="str">
            <v>001534_Z11</v>
          </cell>
          <cell r="P4278">
            <v>0.35</v>
          </cell>
          <cell r="AD4278">
            <v>0</v>
          </cell>
        </row>
        <row r="4279">
          <cell r="D4279" t="str">
            <v>001534_Z11</v>
          </cell>
          <cell r="P4279">
            <v>0.35</v>
          </cell>
          <cell r="AD4279">
            <v>0</v>
          </cell>
        </row>
        <row r="4280">
          <cell r="D4280" t="str">
            <v>001534_Z11</v>
          </cell>
          <cell r="P4280">
            <v>0.35</v>
          </cell>
          <cell r="AD4280">
            <v>0</v>
          </cell>
        </row>
        <row r="4281">
          <cell r="D4281" t="str">
            <v>001538_Z11</v>
          </cell>
          <cell r="P4281">
            <v>7.4999999999999997E-3</v>
          </cell>
          <cell r="AD4281">
            <v>0</v>
          </cell>
        </row>
        <row r="4282">
          <cell r="D4282" t="str">
            <v>001538_Z11</v>
          </cell>
          <cell r="P4282">
            <v>7.4999999999999997E-3</v>
          </cell>
          <cell r="AD4282">
            <v>0</v>
          </cell>
        </row>
        <row r="4283">
          <cell r="D4283" t="str">
            <v>001538_Z11</v>
          </cell>
          <cell r="P4283">
            <v>7.4999999999999997E-3</v>
          </cell>
          <cell r="AD4283">
            <v>0</v>
          </cell>
        </row>
        <row r="4284">
          <cell r="D4284" t="str">
            <v>001538_Z11</v>
          </cell>
          <cell r="P4284">
            <v>7.4999999999999997E-3</v>
          </cell>
          <cell r="AD4284">
            <v>0</v>
          </cell>
        </row>
        <row r="4285">
          <cell r="D4285" t="str">
            <v>001538_Z11</v>
          </cell>
          <cell r="P4285">
            <v>7.4999999999999997E-3</v>
          </cell>
          <cell r="AD4285">
            <v>0</v>
          </cell>
        </row>
        <row r="4286">
          <cell r="D4286" t="str">
            <v>001538_Z11</v>
          </cell>
          <cell r="P4286">
            <v>7.4999999999999997E-3</v>
          </cell>
          <cell r="AD4286">
            <v>0</v>
          </cell>
        </row>
        <row r="4287">
          <cell r="D4287" t="str">
            <v>001539_Z11</v>
          </cell>
          <cell r="P4287">
            <v>0.27500000000000002</v>
          </cell>
          <cell r="AD4287">
            <v>0</v>
          </cell>
        </row>
        <row r="4288">
          <cell r="D4288" t="str">
            <v>001539_Z11</v>
          </cell>
          <cell r="P4288">
            <v>0.27500000000000002</v>
          </cell>
          <cell r="AD4288">
            <v>0</v>
          </cell>
        </row>
        <row r="4289">
          <cell r="D4289" t="str">
            <v>001539_Z11</v>
          </cell>
          <cell r="P4289">
            <v>0.27500000000000002</v>
          </cell>
          <cell r="AD4289">
            <v>0</v>
          </cell>
        </row>
        <row r="4290">
          <cell r="D4290" t="str">
            <v>001539_Z11</v>
          </cell>
          <cell r="P4290">
            <v>0.27500000000000002</v>
          </cell>
          <cell r="AD4290">
            <v>0</v>
          </cell>
        </row>
        <row r="4291">
          <cell r="D4291" t="str">
            <v>001539_Z11</v>
          </cell>
          <cell r="P4291">
            <v>0.27500000000000002</v>
          </cell>
          <cell r="AD4291">
            <v>0</v>
          </cell>
        </row>
        <row r="4292">
          <cell r="D4292" t="str">
            <v>001539_Z11</v>
          </cell>
          <cell r="P4292">
            <v>0.27500000000000002</v>
          </cell>
          <cell r="AD4292">
            <v>0</v>
          </cell>
        </row>
        <row r="4293">
          <cell r="D4293" t="str">
            <v>001540_Z11</v>
          </cell>
          <cell r="P4293">
            <v>0.15</v>
          </cell>
          <cell r="AD4293">
            <v>0</v>
          </cell>
        </row>
        <row r="4294">
          <cell r="D4294" t="str">
            <v>001540_Z11</v>
          </cell>
          <cell r="P4294">
            <v>0.15</v>
          </cell>
          <cell r="AD4294">
            <v>0</v>
          </cell>
        </row>
        <row r="4295">
          <cell r="D4295" t="str">
            <v>001540_Z11</v>
          </cell>
          <cell r="P4295">
            <v>0.15</v>
          </cell>
          <cell r="AD4295">
            <v>0</v>
          </cell>
        </row>
        <row r="4296">
          <cell r="D4296" t="str">
            <v>001540_Z11</v>
          </cell>
          <cell r="P4296">
            <v>0.15</v>
          </cell>
          <cell r="AD4296">
            <v>0</v>
          </cell>
        </row>
        <row r="4297">
          <cell r="D4297" t="str">
            <v>001540_Z11</v>
          </cell>
          <cell r="P4297">
            <v>0.15</v>
          </cell>
          <cell r="AD4297">
            <v>0</v>
          </cell>
        </row>
        <row r="4298">
          <cell r="D4298" t="str">
            <v>001540_Z11</v>
          </cell>
          <cell r="P4298">
            <v>0.15</v>
          </cell>
          <cell r="AD4298">
            <v>0</v>
          </cell>
        </row>
        <row r="4299">
          <cell r="D4299" t="str">
            <v>001541_Z11</v>
          </cell>
          <cell r="P4299">
            <v>1.4E-2</v>
          </cell>
          <cell r="AD4299">
            <v>0</v>
          </cell>
        </row>
        <row r="4300">
          <cell r="D4300" t="str">
            <v>001541_Z11</v>
          </cell>
          <cell r="P4300">
            <v>1.4E-2</v>
          </cell>
          <cell r="AD4300">
            <v>0</v>
          </cell>
        </row>
        <row r="4301">
          <cell r="D4301" t="str">
            <v>001541_Z11</v>
          </cell>
          <cell r="P4301">
            <v>1.4E-2</v>
          </cell>
          <cell r="AD4301">
            <v>0</v>
          </cell>
        </row>
        <row r="4302">
          <cell r="D4302" t="str">
            <v>001541_Z11</v>
          </cell>
          <cell r="P4302">
            <v>1.4E-2</v>
          </cell>
          <cell r="AD4302">
            <v>0</v>
          </cell>
        </row>
        <row r="4303">
          <cell r="D4303" t="str">
            <v>001541_Z11</v>
          </cell>
          <cell r="P4303">
            <v>1.4E-2</v>
          </cell>
          <cell r="AD4303">
            <v>0</v>
          </cell>
        </row>
        <row r="4304">
          <cell r="D4304" t="str">
            <v>001541_Z11</v>
          </cell>
          <cell r="P4304">
            <v>1.4E-2</v>
          </cell>
          <cell r="AD4304">
            <v>0</v>
          </cell>
        </row>
        <row r="4305">
          <cell r="D4305" t="str">
            <v>001542_Z11</v>
          </cell>
          <cell r="P4305">
            <v>8.2000000000000003E-2</v>
          </cell>
          <cell r="AD4305">
            <v>0</v>
          </cell>
        </row>
        <row r="4306">
          <cell r="D4306" t="str">
            <v>001542_Z11</v>
          </cell>
          <cell r="P4306">
            <v>8.2000000000000003E-2</v>
          </cell>
          <cell r="AD4306">
            <v>0</v>
          </cell>
        </row>
        <row r="4307">
          <cell r="D4307" t="str">
            <v>001542_Z11</v>
          </cell>
          <cell r="P4307">
            <v>8.2000000000000003E-2</v>
          </cell>
          <cell r="AD4307">
            <v>0</v>
          </cell>
        </row>
        <row r="4308">
          <cell r="D4308" t="str">
            <v>001542_Z11</v>
          </cell>
          <cell r="P4308">
            <v>8.2000000000000003E-2</v>
          </cell>
          <cell r="AD4308">
            <v>0</v>
          </cell>
        </row>
        <row r="4309">
          <cell r="D4309" t="str">
            <v>001542_Z11</v>
          </cell>
          <cell r="P4309">
            <v>8.2000000000000003E-2</v>
          </cell>
          <cell r="AD4309">
            <v>0</v>
          </cell>
        </row>
        <row r="4310">
          <cell r="D4310" t="str">
            <v>001542_Z11</v>
          </cell>
          <cell r="P4310">
            <v>8.2000000000000003E-2</v>
          </cell>
          <cell r="AD4310">
            <v>0</v>
          </cell>
        </row>
        <row r="4311">
          <cell r="D4311" t="str">
            <v>001543_Z11</v>
          </cell>
          <cell r="P4311">
            <v>0.11</v>
          </cell>
          <cell r="AD4311">
            <v>0</v>
          </cell>
        </row>
        <row r="4312">
          <cell r="D4312" t="str">
            <v>001543_Z11</v>
          </cell>
          <cell r="P4312">
            <v>0.11</v>
          </cell>
          <cell r="AD4312">
            <v>0</v>
          </cell>
        </row>
        <row r="4313">
          <cell r="D4313" t="str">
            <v>001543_Z11</v>
          </cell>
          <cell r="P4313">
            <v>0.11</v>
          </cell>
          <cell r="AD4313">
            <v>0</v>
          </cell>
        </row>
        <row r="4314">
          <cell r="D4314" t="str">
            <v>001543_Z11</v>
          </cell>
          <cell r="P4314">
            <v>0.11</v>
          </cell>
          <cell r="AD4314">
            <v>0</v>
          </cell>
        </row>
        <row r="4315">
          <cell r="D4315" t="str">
            <v>001543_Z11</v>
          </cell>
          <cell r="P4315">
            <v>0.11</v>
          </cell>
          <cell r="AD4315">
            <v>0</v>
          </cell>
        </row>
        <row r="4316">
          <cell r="D4316" t="str">
            <v>001543_Z11</v>
          </cell>
          <cell r="P4316">
            <v>0.11</v>
          </cell>
          <cell r="AD4316">
            <v>0</v>
          </cell>
        </row>
        <row r="4317">
          <cell r="D4317" t="str">
            <v>001544_Z11</v>
          </cell>
          <cell r="P4317">
            <v>5.5E-2</v>
          </cell>
          <cell r="AD4317">
            <v>0</v>
          </cell>
        </row>
        <row r="4318">
          <cell r="D4318" t="str">
            <v>001544_Z11</v>
          </cell>
          <cell r="P4318">
            <v>5.5E-2</v>
          </cell>
          <cell r="AD4318">
            <v>0</v>
          </cell>
        </row>
        <row r="4319">
          <cell r="D4319" t="str">
            <v>001544_Z11</v>
          </cell>
          <cell r="P4319">
            <v>5.5E-2</v>
          </cell>
          <cell r="AD4319">
            <v>0</v>
          </cell>
        </row>
        <row r="4320">
          <cell r="D4320" t="str">
            <v>001544_Z11</v>
          </cell>
          <cell r="P4320">
            <v>5.5E-2</v>
          </cell>
          <cell r="AD4320">
            <v>0</v>
          </cell>
        </row>
        <row r="4321">
          <cell r="D4321" t="str">
            <v>001544_Z11</v>
          </cell>
          <cell r="P4321">
            <v>5.5E-2</v>
          </cell>
          <cell r="AD4321">
            <v>0</v>
          </cell>
        </row>
        <row r="4322">
          <cell r="D4322" t="str">
            <v>001544_Z11</v>
          </cell>
          <cell r="P4322">
            <v>5.5E-2</v>
          </cell>
          <cell r="AD4322">
            <v>0</v>
          </cell>
        </row>
        <row r="4323">
          <cell r="D4323" t="str">
            <v>001545_Z11</v>
          </cell>
          <cell r="P4323">
            <v>5.5E-2</v>
          </cell>
          <cell r="AD4323">
            <v>0</v>
          </cell>
        </row>
        <row r="4324">
          <cell r="D4324" t="str">
            <v>001545_Z11</v>
          </cell>
          <cell r="P4324">
            <v>5.5E-2</v>
          </cell>
          <cell r="AD4324">
            <v>0</v>
          </cell>
        </row>
        <row r="4325">
          <cell r="D4325" t="str">
            <v>001545_Z11</v>
          </cell>
          <cell r="P4325">
            <v>5.5E-2</v>
          </cell>
          <cell r="AD4325">
            <v>0</v>
          </cell>
        </row>
        <row r="4326">
          <cell r="D4326" t="str">
            <v>001545_Z11</v>
          </cell>
          <cell r="P4326">
            <v>5.5E-2</v>
          </cell>
          <cell r="AD4326">
            <v>0</v>
          </cell>
        </row>
        <row r="4327">
          <cell r="D4327" t="str">
            <v>001545_Z11</v>
          </cell>
          <cell r="P4327">
            <v>5.5E-2</v>
          </cell>
          <cell r="AD4327">
            <v>0</v>
          </cell>
        </row>
        <row r="4328">
          <cell r="D4328" t="str">
            <v>001545_Z11</v>
          </cell>
          <cell r="P4328">
            <v>5.5E-2</v>
          </cell>
          <cell r="AD4328">
            <v>0</v>
          </cell>
        </row>
        <row r="4329">
          <cell r="D4329" t="str">
            <v>001546_Z11</v>
          </cell>
          <cell r="P4329">
            <v>1.4999999999999999E-2</v>
          </cell>
          <cell r="AD4329">
            <v>0</v>
          </cell>
        </row>
        <row r="4330">
          <cell r="D4330" t="str">
            <v>001546_Z11</v>
          </cell>
          <cell r="P4330">
            <v>1.4999999999999999E-2</v>
          </cell>
          <cell r="AD4330">
            <v>0</v>
          </cell>
        </row>
        <row r="4331">
          <cell r="D4331" t="str">
            <v>001546_Z11</v>
          </cell>
          <cell r="P4331">
            <v>1.4999999999999999E-2</v>
          </cell>
          <cell r="AD4331">
            <v>0</v>
          </cell>
        </row>
        <row r="4332">
          <cell r="D4332" t="str">
            <v>001546_Z11</v>
          </cell>
          <cell r="P4332">
            <v>1.4999999999999999E-2</v>
          </cell>
          <cell r="AD4332">
            <v>0</v>
          </cell>
        </row>
        <row r="4333">
          <cell r="D4333" t="str">
            <v>001546_Z11</v>
          </cell>
          <cell r="P4333">
            <v>1.4999999999999999E-2</v>
          </cell>
          <cell r="AD4333">
            <v>0</v>
          </cell>
        </row>
        <row r="4334">
          <cell r="D4334" t="str">
            <v>001546_Z11</v>
          </cell>
          <cell r="P4334">
            <v>1.4999999999999999E-2</v>
          </cell>
          <cell r="AD4334">
            <v>0</v>
          </cell>
        </row>
        <row r="4335">
          <cell r="D4335" t="str">
            <v>001547_Z11</v>
          </cell>
          <cell r="P4335">
            <v>1.7999999999999999E-2</v>
          </cell>
          <cell r="AD4335">
            <v>0</v>
          </cell>
        </row>
        <row r="4336">
          <cell r="D4336" t="str">
            <v>001547_Z11</v>
          </cell>
          <cell r="P4336">
            <v>1.7999999999999999E-2</v>
          </cell>
          <cell r="AD4336">
            <v>0</v>
          </cell>
        </row>
        <row r="4337">
          <cell r="D4337" t="str">
            <v>001547_Z11</v>
          </cell>
          <cell r="P4337">
            <v>1.7999999999999999E-2</v>
          </cell>
          <cell r="AD4337">
            <v>0</v>
          </cell>
        </row>
        <row r="4338">
          <cell r="D4338" t="str">
            <v>001547_Z11</v>
          </cell>
          <cell r="P4338">
            <v>1.7999999999999999E-2</v>
          </cell>
          <cell r="AD4338">
            <v>0</v>
          </cell>
        </row>
        <row r="4339">
          <cell r="D4339" t="str">
            <v>001547_Z11</v>
          </cell>
          <cell r="P4339">
            <v>1.7999999999999999E-2</v>
          </cell>
          <cell r="AD4339">
            <v>0</v>
          </cell>
        </row>
        <row r="4340">
          <cell r="D4340" t="str">
            <v>001547_Z11</v>
          </cell>
          <cell r="P4340">
            <v>1.7999999999999999E-2</v>
          </cell>
          <cell r="AD4340">
            <v>0</v>
          </cell>
        </row>
        <row r="4341">
          <cell r="D4341" t="str">
            <v>001548_Z11</v>
          </cell>
          <cell r="P4341">
            <v>0.01</v>
          </cell>
          <cell r="AD4341">
            <v>0</v>
          </cell>
        </row>
        <row r="4342">
          <cell r="D4342" t="str">
            <v>001548_Z11</v>
          </cell>
          <cell r="P4342">
            <v>0.01</v>
          </cell>
          <cell r="AD4342">
            <v>0</v>
          </cell>
        </row>
        <row r="4343">
          <cell r="D4343" t="str">
            <v>001548_Z11</v>
          </cell>
          <cell r="P4343">
            <v>0.01</v>
          </cell>
          <cell r="AD4343">
            <v>0</v>
          </cell>
        </row>
        <row r="4344">
          <cell r="D4344" t="str">
            <v>001548_Z11</v>
          </cell>
          <cell r="P4344">
            <v>0.01</v>
          </cell>
          <cell r="AD4344">
            <v>0</v>
          </cell>
        </row>
        <row r="4345">
          <cell r="D4345" t="str">
            <v>001548_Z11</v>
          </cell>
          <cell r="P4345">
            <v>0.01</v>
          </cell>
          <cell r="AD4345">
            <v>0</v>
          </cell>
        </row>
        <row r="4346">
          <cell r="D4346" t="str">
            <v>001548_Z11</v>
          </cell>
          <cell r="P4346">
            <v>0.01</v>
          </cell>
          <cell r="AD4346">
            <v>0</v>
          </cell>
        </row>
        <row r="4347">
          <cell r="D4347" t="str">
            <v>001551_Z11</v>
          </cell>
          <cell r="P4347">
            <v>0.03</v>
          </cell>
          <cell r="AD4347">
            <v>0</v>
          </cell>
        </row>
        <row r="4348">
          <cell r="D4348" t="str">
            <v>001551_Z11</v>
          </cell>
          <cell r="P4348">
            <v>0.03</v>
          </cell>
          <cell r="AD4348">
            <v>0</v>
          </cell>
        </row>
        <row r="4349">
          <cell r="D4349" t="str">
            <v>001551_Z11</v>
          </cell>
          <cell r="P4349">
            <v>0.03</v>
          </cell>
          <cell r="AD4349">
            <v>0</v>
          </cell>
        </row>
        <row r="4350">
          <cell r="D4350" t="str">
            <v>001551_Z11</v>
          </cell>
          <cell r="P4350">
            <v>0.03</v>
          </cell>
          <cell r="AD4350">
            <v>0</v>
          </cell>
        </row>
        <row r="4351">
          <cell r="D4351" t="str">
            <v>001551_Z11</v>
          </cell>
          <cell r="P4351">
            <v>0.03</v>
          </cell>
          <cell r="AD4351">
            <v>0</v>
          </cell>
        </row>
        <row r="4352">
          <cell r="D4352" t="str">
            <v>001551_Z11</v>
          </cell>
          <cell r="P4352">
            <v>0.03</v>
          </cell>
          <cell r="AD4352">
            <v>0</v>
          </cell>
        </row>
        <row r="4353">
          <cell r="D4353" t="str">
            <v>001552_Z11</v>
          </cell>
          <cell r="P4353">
            <v>3.6999999999999998E-2</v>
          </cell>
          <cell r="AD4353">
            <v>0</v>
          </cell>
        </row>
        <row r="4354">
          <cell r="D4354" t="str">
            <v>001552_Z11</v>
          </cell>
          <cell r="P4354">
            <v>3.6999999999999998E-2</v>
          </cell>
          <cell r="AD4354">
            <v>0</v>
          </cell>
        </row>
        <row r="4355">
          <cell r="D4355" t="str">
            <v>001552_Z11</v>
          </cell>
          <cell r="P4355">
            <v>3.6999999999999998E-2</v>
          </cell>
          <cell r="AD4355">
            <v>0</v>
          </cell>
        </row>
        <row r="4356">
          <cell r="D4356" t="str">
            <v>001552_Z11</v>
          </cell>
          <cell r="P4356">
            <v>3.6999999999999998E-2</v>
          </cell>
          <cell r="AD4356">
            <v>0</v>
          </cell>
        </row>
        <row r="4357">
          <cell r="D4357" t="str">
            <v>001552_Z11</v>
          </cell>
          <cell r="P4357">
            <v>3.6999999999999998E-2</v>
          </cell>
          <cell r="AD4357">
            <v>0</v>
          </cell>
        </row>
        <row r="4358">
          <cell r="D4358" t="str">
            <v>001552_Z11</v>
          </cell>
          <cell r="P4358">
            <v>3.6999999999999998E-2</v>
          </cell>
          <cell r="AD4358">
            <v>0</v>
          </cell>
        </row>
        <row r="4359">
          <cell r="D4359" t="str">
            <v>001553_Z11</v>
          </cell>
          <cell r="P4359">
            <v>0.08</v>
          </cell>
          <cell r="AD4359">
            <v>0</v>
          </cell>
        </row>
        <row r="4360">
          <cell r="D4360" t="str">
            <v>001553_Z11</v>
          </cell>
          <cell r="P4360">
            <v>0.08</v>
          </cell>
          <cell r="AD4360">
            <v>0</v>
          </cell>
        </row>
        <row r="4361">
          <cell r="D4361" t="str">
            <v>001553_Z11</v>
          </cell>
          <cell r="P4361">
            <v>0.08</v>
          </cell>
          <cell r="AD4361">
            <v>0</v>
          </cell>
        </row>
        <row r="4362">
          <cell r="D4362" t="str">
            <v>001553_Z11</v>
          </cell>
          <cell r="P4362">
            <v>0.08</v>
          </cell>
          <cell r="AD4362">
            <v>0</v>
          </cell>
        </row>
        <row r="4363">
          <cell r="D4363" t="str">
            <v>001553_Z11</v>
          </cell>
          <cell r="P4363">
            <v>0.08</v>
          </cell>
          <cell r="AD4363">
            <v>0</v>
          </cell>
        </row>
        <row r="4364">
          <cell r="D4364" t="str">
            <v>001553_Z11</v>
          </cell>
          <cell r="P4364">
            <v>0.08</v>
          </cell>
          <cell r="AD4364">
            <v>0</v>
          </cell>
        </row>
        <row r="4365">
          <cell r="D4365" t="str">
            <v>001559_Z11</v>
          </cell>
          <cell r="P4365">
            <v>0.02</v>
          </cell>
          <cell r="AD4365">
            <v>0</v>
          </cell>
        </row>
        <row r="4366">
          <cell r="D4366" t="str">
            <v>001559_Z11</v>
          </cell>
          <cell r="P4366">
            <v>0.02</v>
          </cell>
          <cell r="AD4366">
            <v>0</v>
          </cell>
        </row>
        <row r="4367">
          <cell r="D4367" t="str">
            <v>001559_Z11</v>
          </cell>
          <cell r="P4367">
            <v>0.02</v>
          </cell>
          <cell r="AD4367">
            <v>0</v>
          </cell>
        </row>
        <row r="4368">
          <cell r="D4368" t="str">
            <v>001559_Z11</v>
          </cell>
          <cell r="P4368">
            <v>0.02</v>
          </cell>
          <cell r="AD4368">
            <v>0</v>
          </cell>
        </row>
        <row r="4369">
          <cell r="D4369" t="str">
            <v>001559_Z11</v>
          </cell>
          <cell r="P4369">
            <v>0.02</v>
          </cell>
          <cell r="AD4369">
            <v>0</v>
          </cell>
        </row>
        <row r="4370">
          <cell r="D4370" t="str">
            <v>001559_Z11</v>
          </cell>
          <cell r="P4370">
            <v>0.02</v>
          </cell>
          <cell r="AD4370">
            <v>0</v>
          </cell>
        </row>
        <row r="4371">
          <cell r="D4371" t="str">
            <v>001560_Z11</v>
          </cell>
          <cell r="P4371">
            <v>3.6999999999999998E-2</v>
          </cell>
          <cell r="AD4371">
            <v>0</v>
          </cell>
        </row>
        <row r="4372">
          <cell r="D4372" t="str">
            <v>001560_Z11</v>
          </cell>
          <cell r="P4372">
            <v>3.6999999999999998E-2</v>
          </cell>
          <cell r="AD4372">
            <v>0</v>
          </cell>
        </row>
        <row r="4373">
          <cell r="D4373" t="str">
            <v>001560_Z11</v>
          </cell>
          <cell r="P4373">
            <v>3.6999999999999998E-2</v>
          </cell>
          <cell r="AD4373">
            <v>0</v>
          </cell>
        </row>
        <row r="4374">
          <cell r="D4374" t="str">
            <v>001560_Z11</v>
          </cell>
          <cell r="P4374">
            <v>3.6999999999999998E-2</v>
          </cell>
          <cell r="AD4374">
            <v>0</v>
          </cell>
        </row>
        <row r="4375">
          <cell r="D4375" t="str">
            <v>001560_Z11</v>
          </cell>
          <cell r="P4375">
            <v>3.6999999999999998E-2</v>
          </cell>
          <cell r="AD4375">
            <v>0</v>
          </cell>
        </row>
        <row r="4376">
          <cell r="D4376" t="str">
            <v>001560_Z11</v>
          </cell>
          <cell r="P4376">
            <v>3.6999999999999998E-2</v>
          </cell>
          <cell r="AD4376">
            <v>0</v>
          </cell>
        </row>
        <row r="4377">
          <cell r="D4377" t="str">
            <v>001561_Z11</v>
          </cell>
          <cell r="P4377">
            <v>0.04</v>
          </cell>
          <cell r="AD4377">
            <v>0</v>
          </cell>
        </row>
        <row r="4378">
          <cell r="D4378" t="str">
            <v>001561_Z11</v>
          </cell>
          <cell r="P4378">
            <v>0.04</v>
          </cell>
          <cell r="AD4378">
            <v>0</v>
          </cell>
        </row>
        <row r="4379">
          <cell r="D4379" t="str">
            <v>001561_Z11</v>
          </cell>
          <cell r="P4379">
            <v>0.04</v>
          </cell>
          <cell r="AD4379">
            <v>0</v>
          </cell>
        </row>
        <row r="4380">
          <cell r="D4380" t="str">
            <v>001561_Z11</v>
          </cell>
          <cell r="P4380">
            <v>0.04</v>
          </cell>
          <cell r="AD4380">
            <v>0</v>
          </cell>
        </row>
        <row r="4381">
          <cell r="D4381" t="str">
            <v>001561_Z11</v>
          </cell>
          <cell r="P4381">
            <v>0.04</v>
          </cell>
          <cell r="AD4381">
            <v>0</v>
          </cell>
        </row>
        <row r="4382">
          <cell r="D4382" t="str">
            <v>001561_Z11</v>
          </cell>
          <cell r="P4382">
            <v>0.04</v>
          </cell>
          <cell r="AD4382">
            <v>0</v>
          </cell>
        </row>
        <row r="4383">
          <cell r="D4383" t="str">
            <v>001562_Z11</v>
          </cell>
          <cell r="P4383">
            <v>3.5000000000000003E-2</v>
          </cell>
          <cell r="AD4383">
            <v>0</v>
          </cell>
        </row>
        <row r="4384">
          <cell r="D4384" t="str">
            <v>001562_Z11</v>
          </cell>
          <cell r="P4384">
            <v>3.5000000000000003E-2</v>
          </cell>
          <cell r="AD4384">
            <v>0</v>
          </cell>
        </row>
        <row r="4385">
          <cell r="D4385" t="str">
            <v>001562_Z11</v>
          </cell>
          <cell r="P4385">
            <v>3.5000000000000003E-2</v>
          </cell>
          <cell r="AD4385">
            <v>0</v>
          </cell>
        </row>
        <row r="4386">
          <cell r="D4386" t="str">
            <v>001562_Z11</v>
          </cell>
          <cell r="P4386">
            <v>3.5000000000000003E-2</v>
          </cell>
          <cell r="AD4386">
            <v>0</v>
          </cell>
        </row>
        <row r="4387">
          <cell r="D4387" t="str">
            <v>001562_Z11</v>
          </cell>
          <cell r="P4387">
            <v>3.5000000000000003E-2</v>
          </cell>
          <cell r="AD4387">
            <v>0</v>
          </cell>
        </row>
        <row r="4388">
          <cell r="D4388" t="str">
            <v>001562_Z11</v>
          </cell>
          <cell r="P4388">
            <v>3.5000000000000003E-2</v>
          </cell>
          <cell r="AD4388">
            <v>0</v>
          </cell>
        </row>
        <row r="4389">
          <cell r="D4389" t="str">
            <v>001563_Z11</v>
          </cell>
          <cell r="P4389">
            <v>0.16</v>
          </cell>
          <cell r="AD4389">
            <v>0</v>
          </cell>
        </row>
        <row r="4390">
          <cell r="D4390" t="str">
            <v>001563_Z11</v>
          </cell>
          <cell r="P4390">
            <v>0.16</v>
          </cell>
          <cell r="AD4390">
            <v>0</v>
          </cell>
        </row>
        <row r="4391">
          <cell r="D4391" t="str">
            <v>001563_Z11</v>
          </cell>
          <cell r="P4391">
            <v>0.16</v>
          </cell>
          <cell r="AD4391">
            <v>0</v>
          </cell>
        </row>
        <row r="4392">
          <cell r="D4392" t="str">
            <v>001563_Z11</v>
          </cell>
          <cell r="P4392">
            <v>0.16</v>
          </cell>
          <cell r="AD4392">
            <v>0</v>
          </cell>
        </row>
        <row r="4393">
          <cell r="D4393" t="str">
            <v>001563_Z11</v>
          </cell>
          <cell r="P4393">
            <v>0.16</v>
          </cell>
          <cell r="AD4393">
            <v>0</v>
          </cell>
        </row>
        <row r="4394">
          <cell r="D4394" t="str">
            <v>001563_Z11</v>
          </cell>
          <cell r="P4394">
            <v>0.16</v>
          </cell>
          <cell r="AD4394">
            <v>0</v>
          </cell>
        </row>
        <row r="4395">
          <cell r="D4395" t="str">
            <v>001564_Z11</v>
          </cell>
          <cell r="P4395">
            <v>0.1</v>
          </cell>
          <cell r="AD4395">
            <v>0</v>
          </cell>
        </row>
        <row r="4396">
          <cell r="D4396" t="str">
            <v>001564_Z11</v>
          </cell>
          <cell r="P4396">
            <v>0.1</v>
          </cell>
          <cell r="AD4396">
            <v>0</v>
          </cell>
        </row>
        <row r="4397">
          <cell r="D4397" t="str">
            <v>001565_Z11</v>
          </cell>
          <cell r="P4397">
            <v>4.8000000000000001E-2</v>
          </cell>
          <cell r="AD4397">
            <v>0</v>
          </cell>
        </row>
        <row r="4398">
          <cell r="D4398" t="str">
            <v>001565_Z11</v>
          </cell>
          <cell r="P4398">
            <v>4.8000000000000001E-2</v>
          </cell>
          <cell r="AD4398">
            <v>0</v>
          </cell>
        </row>
        <row r="4399">
          <cell r="D4399" t="str">
            <v>001568_Z11</v>
          </cell>
          <cell r="P4399">
            <v>4.4999999999999998E-2</v>
          </cell>
          <cell r="AD4399">
            <v>0</v>
          </cell>
        </row>
        <row r="4400">
          <cell r="D4400" t="str">
            <v>001568_Z11</v>
          </cell>
          <cell r="P4400">
            <v>4.4999999999999998E-2</v>
          </cell>
          <cell r="AD4400">
            <v>0</v>
          </cell>
        </row>
        <row r="4401">
          <cell r="D4401" t="str">
            <v>001569_Z11</v>
          </cell>
          <cell r="P4401">
            <v>1.8499999999999999E-2</v>
          </cell>
          <cell r="AD4401">
            <v>0</v>
          </cell>
        </row>
        <row r="4402">
          <cell r="D4402" t="str">
            <v>001569_Z11</v>
          </cell>
          <cell r="P4402">
            <v>1.8499999999999999E-2</v>
          </cell>
          <cell r="AD4402">
            <v>0</v>
          </cell>
        </row>
        <row r="4403">
          <cell r="D4403" t="str">
            <v>001569_Z11</v>
          </cell>
          <cell r="P4403">
            <v>1.8499999999999999E-2</v>
          </cell>
          <cell r="AD4403">
            <v>0</v>
          </cell>
        </row>
        <row r="4404">
          <cell r="D4404" t="str">
            <v>001569_Z11</v>
          </cell>
          <cell r="P4404">
            <v>1.8499999999999999E-2</v>
          </cell>
          <cell r="AD4404">
            <v>0</v>
          </cell>
        </row>
        <row r="4405">
          <cell r="D4405" t="str">
            <v>001569_Z11</v>
          </cell>
          <cell r="P4405">
            <v>1.8499999999999999E-2</v>
          </cell>
          <cell r="AD4405">
            <v>0</v>
          </cell>
        </row>
        <row r="4406">
          <cell r="D4406" t="str">
            <v>001569_Z11</v>
          </cell>
          <cell r="P4406">
            <v>1.8499999999999999E-2</v>
          </cell>
          <cell r="AD4406">
            <v>0</v>
          </cell>
        </row>
        <row r="4407">
          <cell r="D4407" t="str">
            <v>001570_Z11</v>
          </cell>
          <cell r="P4407">
            <v>0.03</v>
          </cell>
          <cell r="AD4407">
            <v>0</v>
          </cell>
        </row>
        <row r="4408">
          <cell r="D4408" t="str">
            <v>001570_Z11</v>
          </cell>
          <cell r="P4408">
            <v>0.03</v>
          </cell>
          <cell r="AD4408">
            <v>0</v>
          </cell>
        </row>
        <row r="4409">
          <cell r="D4409" t="str">
            <v>001570_Z11</v>
          </cell>
          <cell r="P4409">
            <v>0.03</v>
          </cell>
          <cell r="AD4409">
            <v>0</v>
          </cell>
        </row>
        <row r="4410">
          <cell r="D4410" t="str">
            <v>001570_Z11</v>
          </cell>
          <cell r="P4410">
            <v>0.03</v>
          </cell>
          <cell r="AD4410">
            <v>0</v>
          </cell>
        </row>
        <row r="4411">
          <cell r="D4411" t="str">
            <v>001570_Z11</v>
          </cell>
          <cell r="P4411">
            <v>0.03</v>
          </cell>
          <cell r="AD4411">
            <v>0</v>
          </cell>
        </row>
        <row r="4412">
          <cell r="D4412" t="str">
            <v>001570_Z11</v>
          </cell>
          <cell r="P4412">
            <v>0.03</v>
          </cell>
          <cell r="AD4412">
            <v>0</v>
          </cell>
        </row>
        <row r="4413">
          <cell r="D4413" t="str">
            <v>001571_Z11</v>
          </cell>
          <cell r="P4413">
            <v>1.78E-2</v>
          </cell>
          <cell r="AD4413">
            <v>0</v>
          </cell>
        </row>
        <row r="4414">
          <cell r="D4414" t="str">
            <v>001571_Z11</v>
          </cell>
          <cell r="P4414">
            <v>1.78E-2</v>
          </cell>
          <cell r="AD4414">
            <v>0</v>
          </cell>
        </row>
        <row r="4415">
          <cell r="D4415" t="str">
            <v>001571_Z11</v>
          </cell>
          <cell r="P4415">
            <v>1.78E-2</v>
          </cell>
          <cell r="AD4415">
            <v>0</v>
          </cell>
        </row>
        <row r="4416">
          <cell r="D4416" t="str">
            <v>001571_Z11</v>
          </cell>
          <cell r="P4416">
            <v>1.78E-2</v>
          </cell>
          <cell r="AD4416">
            <v>0</v>
          </cell>
        </row>
        <row r="4417">
          <cell r="D4417" t="str">
            <v>001571_Z11</v>
          </cell>
          <cell r="P4417">
            <v>1.78E-2</v>
          </cell>
          <cell r="AD4417">
            <v>0</v>
          </cell>
        </row>
        <row r="4418">
          <cell r="D4418" t="str">
            <v>001571_Z11</v>
          </cell>
          <cell r="P4418">
            <v>1.78E-2</v>
          </cell>
          <cell r="AD4418">
            <v>0</v>
          </cell>
        </row>
        <row r="4419">
          <cell r="D4419" t="str">
            <v>001572_Z11</v>
          </cell>
          <cell r="P4419">
            <v>1.78E-2</v>
          </cell>
          <cell r="AD4419">
            <v>0</v>
          </cell>
        </row>
        <row r="4420">
          <cell r="D4420" t="str">
            <v>001572_Z11</v>
          </cell>
          <cell r="P4420">
            <v>1.78E-2</v>
          </cell>
          <cell r="AD4420">
            <v>0</v>
          </cell>
        </row>
        <row r="4421">
          <cell r="D4421" t="str">
            <v>001572_Z11</v>
          </cell>
          <cell r="P4421">
            <v>1.78E-2</v>
          </cell>
          <cell r="AD4421">
            <v>0</v>
          </cell>
        </row>
        <row r="4422">
          <cell r="D4422" t="str">
            <v>001572_Z11</v>
          </cell>
          <cell r="P4422">
            <v>1.78E-2</v>
          </cell>
          <cell r="AD4422">
            <v>0</v>
          </cell>
        </row>
        <row r="4423">
          <cell r="D4423" t="str">
            <v>001572_Z11</v>
          </cell>
          <cell r="P4423">
            <v>1.78E-2</v>
          </cell>
          <cell r="AD4423">
            <v>0</v>
          </cell>
        </row>
        <row r="4424">
          <cell r="D4424" t="str">
            <v>001572_Z11</v>
          </cell>
          <cell r="P4424">
            <v>1.78E-2</v>
          </cell>
          <cell r="AD4424">
            <v>0</v>
          </cell>
        </row>
        <row r="4425">
          <cell r="D4425" t="str">
            <v>001573_Z11</v>
          </cell>
          <cell r="P4425">
            <v>1.8499999999999999E-2</v>
          </cell>
          <cell r="AD4425">
            <v>0</v>
          </cell>
        </row>
        <row r="4426">
          <cell r="D4426" t="str">
            <v>001573_Z11</v>
          </cell>
          <cell r="P4426">
            <v>1.8499999999999999E-2</v>
          </cell>
          <cell r="AD4426">
            <v>0</v>
          </cell>
        </row>
        <row r="4427">
          <cell r="D4427" t="str">
            <v>001573_Z11</v>
          </cell>
          <cell r="P4427">
            <v>1.8499999999999999E-2</v>
          </cell>
          <cell r="AD4427">
            <v>0</v>
          </cell>
        </row>
        <row r="4428">
          <cell r="D4428" t="str">
            <v>001573_Z11</v>
          </cell>
          <cell r="P4428">
            <v>1.8499999999999999E-2</v>
          </cell>
          <cell r="AD4428">
            <v>0</v>
          </cell>
        </row>
        <row r="4429">
          <cell r="D4429" t="str">
            <v>001573_Z11</v>
          </cell>
          <cell r="P4429">
            <v>1.8499999999999999E-2</v>
          </cell>
          <cell r="AD4429">
            <v>0</v>
          </cell>
        </row>
        <row r="4430">
          <cell r="D4430" t="str">
            <v>001573_Z11</v>
          </cell>
          <cell r="P4430">
            <v>1.8499999999999999E-2</v>
          </cell>
          <cell r="AD4430">
            <v>0</v>
          </cell>
        </row>
        <row r="4431">
          <cell r="D4431" t="str">
            <v>001574_Z11</v>
          </cell>
          <cell r="P4431">
            <v>2.1999999999999999E-2</v>
          </cell>
          <cell r="AD4431">
            <v>0</v>
          </cell>
        </row>
        <row r="4432">
          <cell r="D4432" t="str">
            <v>001574_Z11</v>
          </cell>
          <cell r="P4432">
            <v>2.1999999999999999E-2</v>
          </cell>
          <cell r="AD4432">
            <v>0</v>
          </cell>
        </row>
        <row r="4433">
          <cell r="D4433" t="str">
            <v>001574_Z11</v>
          </cell>
          <cell r="P4433">
            <v>2.1999999999999999E-2</v>
          </cell>
          <cell r="AD4433">
            <v>0</v>
          </cell>
        </row>
        <row r="4434">
          <cell r="D4434" t="str">
            <v>001574_Z11</v>
          </cell>
          <cell r="P4434">
            <v>2.1999999999999999E-2</v>
          </cell>
          <cell r="AD4434">
            <v>0</v>
          </cell>
        </row>
        <row r="4435">
          <cell r="D4435" t="str">
            <v>001574_Z11</v>
          </cell>
          <cell r="P4435">
            <v>2.1999999999999999E-2</v>
          </cell>
          <cell r="AD4435">
            <v>0</v>
          </cell>
        </row>
        <row r="4436">
          <cell r="D4436" t="str">
            <v>001574_Z11</v>
          </cell>
          <cell r="P4436">
            <v>2.1999999999999999E-2</v>
          </cell>
          <cell r="AD4436">
            <v>0</v>
          </cell>
        </row>
        <row r="4437">
          <cell r="D4437" t="str">
            <v>001577_Z11</v>
          </cell>
          <cell r="P4437">
            <v>0.04</v>
          </cell>
          <cell r="AD4437">
            <v>0</v>
          </cell>
        </row>
        <row r="4438">
          <cell r="D4438" t="str">
            <v>001577_Z11</v>
          </cell>
          <cell r="P4438">
            <v>0.04</v>
          </cell>
          <cell r="AD4438">
            <v>0</v>
          </cell>
        </row>
        <row r="4439">
          <cell r="D4439" t="str">
            <v>001577_Z11</v>
          </cell>
          <cell r="P4439">
            <v>0.04</v>
          </cell>
          <cell r="AD4439">
            <v>0</v>
          </cell>
        </row>
        <row r="4440">
          <cell r="D4440" t="str">
            <v>001577_Z11</v>
          </cell>
          <cell r="P4440">
            <v>0.04</v>
          </cell>
          <cell r="AD4440">
            <v>0</v>
          </cell>
        </row>
        <row r="4441">
          <cell r="D4441" t="str">
            <v>001577_Z11</v>
          </cell>
          <cell r="P4441">
            <v>0.04</v>
          </cell>
          <cell r="AD4441">
            <v>0</v>
          </cell>
        </row>
        <row r="4442">
          <cell r="D4442" t="str">
            <v>001577_Z11</v>
          </cell>
          <cell r="P4442">
            <v>0.04</v>
          </cell>
          <cell r="AD4442">
            <v>0</v>
          </cell>
        </row>
        <row r="4443">
          <cell r="D4443" t="str">
            <v>001578_Z11</v>
          </cell>
          <cell r="P4443">
            <v>5.5E-2</v>
          </cell>
          <cell r="AD4443">
            <v>0</v>
          </cell>
        </row>
        <row r="4444">
          <cell r="D4444" t="str">
            <v>001578_Z11</v>
          </cell>
          <cell r="P4444">
            <v>5.5E-2</v>
          </cell>
          <cell r="AD4444">
            <v>0</v>
          </cell>
        </row>
        <row r="4445">
          <cell r="D4445" t="str">
            <v>001578_Z11</v>
          </cell>
          <cell r="P4445">
            <v>5.5E-2</v>
          </cell>
          <cell r="AD4445">
            <v>0</v>
          </cell>
        </row>
        <row r="4446">
          <cell r="D4446" t="str">
            <v>001578_Z11</v>
          </cell>
          <cell r="P4446">
            <v>5.5E-2</v>
          </cell>
          <cell r="AD4446">
            <v>0</v>
          </cell>
        </row>
        <row r="4447">
          <cell r="D4447" t="str">
            <v>001578_Z11</v>
          </cell>
          <cell r="P4447">
            <v>5.5E-2</v>
          </cell>
          <cell r="AD4447">
            <v>0</v>
          </cell>
        </row>
        <row r="4448">
          <cell r="D4448" t="str">
            <v>001578_Z11</v>
          </cell>
          <cell r="P4448">
            <v>5.5E-2</v>
          </cell>
          <cell r="AD4448">
            <v>0</v>
          </cell>
        </row>
        <row r="4449">
          <cell r="D4449" t="str">
            <v>001581_Z11</v>
          </cell>
          <cell r="P4449">
            <v>3.6999999999999998E-2</v>
          </cell>
          <cell r="AD4449">
            <v>0</v>
          </cell>
        </row>
        <row r="4450">
          <cell r="D4450" t="str">
            <v>001581_Z11</v>
          </cell>
          <cell r="P4450">
            <v>3.6999999999999998E-2</v>
          </cell>
          <cell r="AD4450">
            <v>0</v>
          </cell>
        </row>
        <row r="4451">
          <cell r="D4451" t="str">
            <v>001581_Z11</v>
          </cell>
          <cell r="P4451">
            <v>3.6999999999999998E-2</v>
          </cell>
          <cell r="AD4451">
            <v>0</v>
          </cell>
        </row>
        <row r="4452">
          <cell r="D4452" t="str">
            <v>001581_Z11</v>
          </cell>
          <cell r="P4452">
            <v>3.6999999999999998E-2</v>
          </cell>
          <cell r="AD4452">
            <v>0</v>
          </cell>
        </row>
        <row r="4453">
          <cell r="D4453" t="str">
            <v>001581_Z11</v>
          </cell>
          <cell r="P4453">
            <v>3.6999999999999998E-2</v>
          </cell>
          <cell r="AD4453">
            <v>0</v>
          </cell>
        </row>
        <row r="4454">
          <cell r="D4454" t="str">
            <v>001581_Z11</v>
          </cell>
          <cell r="P4454">
            <v>3.6999999999999998E-2</v>
          </cell>
          <cell r="AD4454">
            <v>0</v>
          </cell>
        </row>
        <row r="4455">
          <cell r="D4455" t="str">
            <v>001582_Z11</v>
          </cell>
          <cell r="P4455">
            <v>3.6999999999999998E-2</v>
          </cell>
          <cell r="AD4455">
            <v>0</v>
          </cell>
        </row>
        <row r="4456">
          <cell r="D4456" t="str">
            <v>001582_Z11</v>
          </cell>
          <cell r="P4456">
            <v>3.6999999999999998E-2</v>
          </cell>
          <cell r="AD4456">
            <v>0</v>
          </cell>
        </row>
        <row r="4457">
          <cell r="D4457" t="str">
            <v>001582_Z11</v>
          </cell>
          <cell r="P4457">
            <v>3.6999999999999998E-2</v>
          </cell>
          <cell r="AD4457">
            <v>0</v>
          </cell>
        </row>
        <row r="4458">
          <cell r="D4458" t="str">
            <v>001582_Z11</v>
          </cell>
          <cell r="P4458">
            <v>3.6999999999999998E-2</v>
          </cell>
          <cell r="AD4458">
            <v>0</v>
          </cell>
        </row>
        <row r="4459">
          <cell r="D4459" t="str">
            <v>001582_Z11</v>
          </cell>
          <cell r="P4459">
            <v>3.6999999999999998E-2</v>
          </cell>
          <cell r="AD4459">
            <v>0</v>
          </cell>
        </row>
        <row r="4460">
          <cell r="D4460" t="str">
            <v>001582_Z11</v>
          </cell>
          <cell r="P4460">
            <v>3.6999999999999998E-2</v>
          </cell>
          <cell r="AD4460">
            <v>0</v>
          </cell>
        </row>
        <row r="4461">
          <cell r="D4461" t="str">
            <v>001583_Z11</v>
          </cell>
          <cell r="P4461">
            <v>3.6999999999999998E-2</v>
          </cell>
          <cell r="AD4461">
            <v>0</v>
          </cell>
        </row>
        <row r="4462">
          <cell r="D4462" t="str">
            <v>001583_Z11</v>
          </cell>
          <cell r="P4462">
            <v>3.6999999999999998E-2</v>
          </cell>
          <cell r="AD4462">
            <v>0</v>
          </cell>
        </row>
        <row r="4463">
          <cell r="D4463" t="str">
            <v>001583_Z11</v>
          </cell>
          <cell r="P4463">
            <v>3.6999999999999998E-2</v>
          </cell>
          <cell r="AD4463">
            <v>0</v>
          </cell>
        </row>
        <row r="4464">
          <cell r="D4464" t="str">
            <v>001583_Z11</v>
          </cell>
          <cell r="P4464">
            <v>3.6999999999999998E-2</v>
          </cell>
          <cell r="AD4464">
            <v>0</v>
          </cell>
        </row>
        <row r="4465">
          <cell r="D4465" t="str">
            <v>001583_Z11</v>
          </cell>
          <cell r="P4465">
            <v>3.6999999999999998E-2</v>
          </cell>
          <cell r="AD4465">
            <v>0</v>
          </cell>
        </row>
        <row r="4466">
          <cell r="D4466" t="str">
            <v>001583_Z11</v>
          </cell>
          <cell r="P4466">
            <v>3.6999999999999998E-2</v>
          </cell>
          <cell r="AD4466">
            <v>0</v>
          </cell>
        </row>
        <row r="4467">
          <cell r="D4467" t="str">
            <v>001585_Z11</v>
          </cell>
          <cell r="P4467">
            <v>2E-3</v>
          </cell>
          <cell r="AD4467">
            <v>0</v>
          </cell>
        </row>
        <row r="4468">
          <cell r="D4468" t="str">
            <v>001585_Z11</v>
          </cell>
          <cell r="P4468">
            <v>2E-3</v>
          </cell>
          <cell r="AD4468">
            <v>0</v>
          </cell>
        </row>
        <row r="4469">
          <cell r="D4469" t="str">
            <v>001585_Z11</v>
          </cell>
          <cell r="P4469">
            <v>2E-3</v>
          </cell>
          <cell r="AD4469">
            <v>0</v>
          </cell>
        </row>
        <row r="4470">
          <cell r="D4470" t="str">
            <v>001585_Z11</v>
          </cell>
          <cell r="P4470">
            <v>2E-3</v>
          </cell>
          <cell r="AD4470">
            <v>0</v>
          </cell>
        </row>
        <row r="4471">
          <cell r="D4471" t="str">
            <v>001585_Z11</v>
          </cell>
          <cell r="P4471">
            <v>2E-3</v>
          </cell>
          <cell r="AD4471">
            <v>0</v>
          </cell>
        </row>
        <row r="4472">
          <cell r="D4472" t="str">
            <v>001585_Z11</v>
          </cell>
          <cell r="P4472">
            <v>2E-3</v>
          </cell>
          <cell r="AD4472">
            <v>0</v>
          </cell>
        </row>
        <row r="4473">
          <cell r="D4473" t="str">
            <v>001589_Z11</v>
          </cell>
          <cell r="P4473">
            <v>5.0000000000000001E-3</v>
          </cell>
          <cell r="AD4473">
            <v>0</v>
          </cell>
        </row>
        <row r="4474">
          <cell r="D4474" t="str">
            <v>001589_Z11</v>
          </cell>
          <cell r="P4474">
            <v>5.0000000000000001E-3</v>
          </cell>
          <cell r="AD4474">
            <v>0</v>
          </cell>
        </row>
        <row r="4475">
          <cell r="D4475" t="str">
            <v>001589_Z11</v>
          </cell>
          <cell r="P4475">
            <v>5.0000000000000001E-3</v>
          </cell>
          <cell r="AD4475">
            <v>0</v>
          </cell>
        </row>
        <row r="4476">
          <cell r="D4476" t="str">
            <v>001589_Z11</v>
          </cell>
          <cell r="P4476">
            <v>5.0000000000000001E-3</v>
          </cell>
          <cell r="AD4476">
            <v>0</v>
          </cell>
        </row>
        <row r="4477">
          <cell r="D4477" t="str">
            <v>001589_Z11</v>
          </cell>
          <cell r="P4477">
            <v>5.0000000000000001E-3</v>
          </cell>
          <cell r="AD4477">
            <v>0</v>
          </cell>
        </row>
        <row r="4478">
          <cell r="D4478" t="str">
            <v>001589_Z11</v>
          </cell>
          <cell r="P4478">
            <v>5.0000000000000001E-3</v>
          </cell>
          <cell r="AD4478">
            <v>0</v>
          </cell>
        </row>
        <row r="4479">
          <cell r="D4479" t="str">
            <v>001598_Z11</v>
          </cell>
          <cell r="P4479">
            <v>1.7999999999999999E-2</v>
          </cell>
          <cell r="AD4479">
            <v>0</v>
          </cell>
        </row>
        <row r="4480">
          <cell r="D4480" t="str">
            <v>001598_Z11</v>
          </cell>
          <cell r="P4480">
            <v>1.7999999999999999E-2</v>
          </cell>
          <cell r="AD4480">
            <v>0</v>
          </cell>
        </row>
        <row r="4481">
          <cell r="D4481" t="str">
            <v>001598_Z11</v>
          </cell>
          <cell r="P4481">
            <v>1.7999999999999999E-2</v>
          </cell>
          <cell r="AD4481">
            <v>0</v>
          </cell>
        </row>
        <row r="4482">
          <cell r="D4482" t="str">
            <v>001598_Z11</v>
          </cell>
          <cell r="P4482">
            <v>1.7999999999999999E-2</v>
          </cell>
          <cell r="AD4482">
            <v>0</v>
          </cell>
        </row>
        <row r="4483">
          <cell r="D4483" t="str">
            <v>001598_Z11</v>
          </cell>
          <cell r="P4483">
            <v>1.7999999999999999E-2</v>
          </cell>
          <cell r="AD4483">
            <v>0</v>
          </cell>
        </row>
        <row r="4484">
          <cell r="D4484" t="str">
            <v>001598_Z11</v>
          </cell>
          <cell r="P4484">
            <v>1.7999999999999999E-2</v>
          </cell>
          <cell r="AD4484">
            <v>0</v>
          </cell>
        </row>
        <row r="4485">
          <cell r="D4485" t="str">
            <v>001600_Z11</v>
          </cell>
          <cell r="P4485">
            <v>7.4999999999999997E-2</v>
          </cell>
          <cell r="AD4485">
            <v>0</v>
          </cell>
        </row>
        <row r="4486">
          <cell r="D4486" t="str">
            <v>001600_Z11</v>
          </cell>
          <cell r="P4486">
            <v>7.4999999999999997E-2</v>
          </cell>
          <cell r="AD4486">
            <v>0</v>
          </cell>
        </row>
        <row r="4487">
          <cell r="D4487" t="str">
            <v>001600_Z11</v>
          </cell>
          <cell r="P4487">
            <v>7.4999999999999997E-2</v>
          </cell>
          <cell r="AD4487">
            <v>0</v>
          </cell>
        </row>
        <row r="4488">
          <cell r="D4488" t="str">
            <v>001600_Z11</v>
          </cell>
          <cell r="P4488">
            <v>7.4999999999999997E-2</v>
          </cell>
          <cell r="AD4488">
            <v>0</v>
          </cell>
        </row>
        <row r="4489">
          <cell r="D4489" t="str">
            <v>001600_Z11</v>
          </cell>
          <cell r="P4489">
            <v>7.4999999999999997E-2</v>
          </cell>
          <cell r="AD4489">
            <v>0</v>
          </cell>
        </row>
        <row r="4490">
          <cell r="D4490" t="str">
            <v>001600_Z11</v>
          </cell>
          <cell r="P4490">
            <v>7.4999999999999997E-2</v>
          </cell>
          <cell r="AD4490">
            <v>0</v>
          </cell>
        </row>
        <row r="4491">
          <cell r="D4491" t="str">
            <v>001601_Z11</v>
          </cell>
          <cell r="P4491">
            <v>0.4</v>
          </cell>
          <cell r="AD4491">
            <v>0</v>
          </cell>
        </row>
        <row r="4492">
          <cell r="D4492" t="str">
            <v>001601_Z11</v>
          </cell>
          <cell r="P4492">
            <v>0.4</v>
          </cell>
          <cell r="AD4492">
            <v>0</v>
          </cell>
        </row>
        <row r="4493">
          <cell r="D4493" t="str">
            <v>001601_Z11</v>
          </cell>
          <cell r="P4493">
            <v>0.4</v>
          </cell>
          <cell r="AD4493">
            <v>0</v>
          </cell>
        </row>
        <row r="4494">
          <cell r="D4494" t="str">
            <v>001601_Z11</v>
          </cell>
          <cell r="P4494">
            <v>0.4</v>
          </cell>
          <cell r="AD4494">
            <v>0</v>
          </cell>
        </row>
        <row r="4495">
          <cell r="D4495" t="str">
            <v>001601_Z11</v>
          </cell>
          <cell r="P4495">
            <v>0.4</v>
          </cell>
          <cell r="AD4495">
            <v>0</v>
          </cell>
        </row>
        <row r="4496">
          <cell r="D4496" t="str">
            <v>001601_Z11</v>
          </cell>
          <cell r="P4496">
            <v>0.4</v>
          </cell>
          <cell r="AD4496">
            <v>0</v>
          </cell>
        </row>
        <row r="4497">
          <cell r="D4497" t="str">
            <v>001612_Z11</v>
          </cell>
          <cell r="P4497">
            <v>6.0000000000000001E-3</v>
          </cell>
          <cell r="AD4497">
            <v>0</v>
          </cell>
        </row>
        <row r="4498">
          <cell r="D4498" t="str">
            <v>001612_Z11</v>
          </cell>
          <cell r="P4498">
            <v>6.0000000000000001E-3</v>
          </cell>
          <cell r="AD4498">
            <v>0</v>
          </cell>
        </row>
        <row r="4499">
          <cell r="D4499" t="str">
            <v>001612_Z11</v>
          </cell>
          <cell r="P4499">
            <v>6.0000000000000001E-3</v>
          </cell>
          <cell r="AD4499">
            <v>0</v>
          </cell>
        </row>
        <row r="4500">
          <cell r="D4500" t="str">
            <v>001612_Z11</v>
          </cell>
          <cell r="P4500">
            <v>6.0000000000000001E-3</v>
          </cell>
          <cell r="AD4500">
            <v>0</v>
          </cell>
        </row>
        <row r="4501">
          <cell r="D4501" t="str">
            <v>001612_Z11</v>
          </cell>
          <cell r="P4501">
            <v>6.0000000000000001E-3</v>
          </cell>
          <cell r="AD4501">
            <v>0</v>
          </cell>
        </row>
        <row r="4502">
          <cell r="D4502" t="str">
            <v>001612_Z11</v>
          </cell>
          <cell r="P4502">
            <v>6.0000000000000001E-3</v>
          </cell>
          <cell r="AD4502">
            <v>0</v>
          </cell>
        </row>
        <row r="4503">
          <cell r="D4503" t="str">
            <v>001616_Z11</v>
          </cell>
          <cell r="P4503">
            <v>5.0000000000000001E-3</v>
          </cell>
          <cell r="AD4503">
            <v>0</v>
          </cell>
        </row>
        <row r="4504">
          <cell r="D4504" t="str">
            <v>001616_Z11</v>
          </cell>
          <cell r="P4504">
            <v>5.0000000000000001E-3</v>
          </cell>
          <cell r="AD4504">
            <v>0</v>
          </cell>
        </row>
        <row r="4505">
          <cell r="D4505" t="str">
            <v>001616_Z11</v>
          </cell>
          <cell r="P4505">
            <v>5.0000000000000001E-3</v>
          </cell>
          <cell r="AD4505">
            <v>0</v>
          </cell>
        </row>
        <row r="4506">
          <cell r="D4506" t="str">
            <v>001616_Z11</v>
          </cell>
          <cell r="P4506">
            <v>5.0000000000000001E-3</v>
          </cell>
          <cell r="AD4506">
            <v>0</v>
          </cell>
        </row>
        <row r="4507">
          <cell r="D4507" t="str">
            <v>001616_Z11</v>
          </cell>
          <cell r="P4507">
            <v>5.0000000000000001E-3</v>
          </cell>
          <cell r="AD4507">
            <v>0</v>
          </cell>
        </row>
        <row r="4508">
          <cell r="D4508" t="str">
            <v>001616_Z11</v>
          </cell>
          <cell r="P4508">
            <v>5.0000000000000001E-3</v>
          </cell>
          <cell r="AD4508">
            <v>0</v>
          </cell>
        </row>
        <row r="4509">
          <cell r="D4509" t="str">
            <v>001632_Z11</v>
          </cell>
          <cell r="P4509">
            <v>0.1</v>
          </cell>
          <cell r="AD4509">
            <v>0</v>
          </cell>
        </row>
        <row r="4510">
          <cell r="D4510" t="str">
            <v>001632_Z11</v>
          </cell>
          <cell r="P4510">
            <v>0.1</v>
          </cell>
          <cell r="AD4510">
            <v>0</v>
          </cell>
        </row>
        <row r="4511">
          <cell r="D4511" t="str">
            <v>001632_Z11</v>
          </cell>
          <cell r="P4511">
            <v>0.1</v>
          </cell>
          <cell r="AD4511">
            <v>0</v>
          </cell>
        </row>
        <row r="4512">
          <cell r="D4512" t="str">
            <v>001632_Z11</v>
          </cell>
          <cell r="P4512">
            <v>0.1</v>
          </cell>
          <cell r="AD4512">
            <v>0</v>
          </cell>
        </row>
        <row r="4513">
          <cell r="D4513" t="str">
            <v>001632_Z11</v>
          </cell>
          <cell r="P4513">
            <v>0.1</v>
          </cell>
          <cell r="AD4513">
            <v>0</v>
          </cell>
        </row>
        <row r="4514">
          <cell r="D4514" t="str">
            <v>001632_Z11</v>
          </cell>
          <cell r="P4514">
            <v>0.1</v>
          </cell>
          <cell r="AD4514">
            <v>0</v>
          </cell>
        </row>
        <row r="4515">
          <cell r="D4515" t="str">
            <v>001633_Z11</v>
          </cell>
          <cell r="P4515">
            <v>0.09</v>
          </cell>
          <cell r="AD4515">
            <v>0</v>
          </cell>
        </row>
        <row r="4516">
          <cell r="D4516" t="str">
            <v>001633_Z11</v>
          </cell>
          <cell r="P4516">
            <v>0.09</v>
          </cell>
          <cell r="AD4516">
            <v>0</v>
          </cell>
        </row>
        <row r="4517">
          <cell r="D4517" t="str">
            <v>001633_Z11</v>
          </cell>
          <cell r="P4517">
            <v>0.09</v>
          </cell>
          <cell r="AD4517">
            <v>0</v>
          </cell>
        </row>
        <row r="4518">
          <cell r="D4518" t="str">
            <v>001633_Z11</v>
          </cell>
          <cell r="P4518">
            <v>0.09</v>
          </cell>
          <cell r="AD4518">
            <v>0</v>
          </cell>
        </row>
        <row r="4519">
          <cell r="D4519" t="str">
            <v>001633_Z11</v>
          </cell>
          <cell r="P4519">
            <v>0.09</v>
          </cell>
          <cell r="AD4519">
            <v>0</v>
          </cell>
        </row>
        <row r="4520">
          <cell r="D4520" t="str">
            <v>001633_Z11</v>
          </cell>
          <cell r="P4520">
            <v>0.09</v>
          </cell>
          <cell r="AD4520">
            <v>0</v>
          </cell>
        </row>
        <row r="4521">
          <cell r="D4521" t="str">
            <v>001634_Z11</v>
          </cell>
          <cell r="P4521">
            <v>2.4E-2</v>
          </cell>
          <cell r="AD4521">
            <v>0</v>
          </cell>
        </row>
        <row r="4522">
          <cell r="D4522" t="str">
            <v>001634_Z11</v>
          </cell>
          <cell r="P4522">
            <v>2.4E-2</v>
          </cell>
          <cell r="AD4522">
            <v>0</v>
          </cell>
        </row>
        <row r="4523">
          <cell r="D4523" t="str">
            <v>001634_Z11</v>
          </cell>
          <cell r="P4523">
            <v>2.4E-2</v>
          </cell>
          <cell r="AD4523">
            <v>0</v>
          </cell>
        </row>
        <row r="4524">
          <cell r="D4524" t="str">
            <v>001634_Z11</v>
          </cell>
          <cell r="P4524">
            <v>2.4E-2</v>
          </cell>
          <cell r="AD4524">
            <v>0</v>
          </cell>
        </row>
        <row r="4525">
          <cell r="D4525" t="str">
            <v>001634_Z11</v>
          </cell>
          <cell r="P4525">
            <v>2.4E-2</v>
          </cell>
          <cell r="AD4525">
            <v>0</v>
          </cell>
        </row>
        <row r="4526">
          <cell r="D4526" t="str">
            <v>001634_Z11</v>
          </cell>
          <cell r="P4526">
            <v>2.4E-2</v>
          </cell>
          <cell r="AD4526">
            <v>0</v>
          </cell>
        </row>
        <row r="4527">
          <cell r="D4527" t="str">
            <v>001637_Z11</v>
          </cell>
          <cell r="P4527">
            <v>3.3000000000000002E-2</v>
          </cell>
          <cell r="AD4527">
            <v>0</v>
          </cell>
        </row>
        <row r="4528">
          <cell r="D4528" t="str">
            <v>001637_Z11</v>
          </cell>
          <cell r="P4528">
            <v>3.3000000000000002E-2</v>
          </cell>
          <cell r="AD4528">
            <v>0</v>
          </cell>
        </row>
        <row r="4529">
          <cell r="D4529" t="str">
            <v>001637_Z11</v>
          </cell>
          <cell r="P4529">
            <v>3.3000000000000002E-2</v>
          </cell>
          <cell r="AD4529">
            <v>0</v>
          </cell>
        </row>
        <row r="4530">
          <cell r="D4530" t="str">
            <v>001637_Z11</v>
          </cell>
          <cell r="P4530">
            <v>3.3000000000000002E-2</v>
          </cell>
          <cell r="AD4530">
            <v>0</v>
          </cell>
        </row>
        <row r="4531">
          <cell r="D4531" t="str">
            <v>001637_Z11</v>
          </cell>
          <cell r="P4531">
            <v>3.3000000000000002E-2</v>
          </cell>
          <cell r="AD4531">
            <v>0</v>
          </cell>
        </row>
        <row r="4532">
          <cell r="D4532" t="str">
            <v>001637_Z11</v>
          </cell>
          <cell r="P4532">
            <v>3.3000000000000002E-2</v>
          </cell>
          <cell r="AD4532">
            <v>0</v>
          </cell>
        </row>
        <row r="4533">
          <cell r="D4533" t="str">
            <v>001638_Z11</v>
          </cell>
          <cell r="P4533">
            <v>0.03</v>
          </cell>
          <cell r="AD4533">
            <v>0</v>
          </cell>
        </row>
        <row r="4534">
          <cell r="D4534" t="str">
            <v>001638_Z11</v>
          </cell>
          <cell r="P4534">
            <v>0.03</v>
          </cell>
          <cell r="AD4534">
            <v>0</v>
          </cell>
        </row>
        <row r="4535">
          <cell r="D4535" t="str">
            <v>001638_Z11</v>
          </cell>
          <cell r="P4535">
            <v>0.03</v>
          </cell>
          <cell r="AD4535">
            <v>0</v>
          </cell>
        </row>
        <row r="4536">
          <cell r="D4536" t="str">
            <v>001638_Z11</v>
          </cell>
          <cell r="P4536">
            <v>0.03</v>
          </cell>
          <cell r="AD4536">
            <v>0</v>
          </cell>
        </row>
        <row r="4537">
          <cell r="D4537" t="str">
            <v>001638_Z11</v>
          </cell>
          <cell r="P4537">
            <v>0.03</v>
          </cell>
          <cell r="AD4537">
            <v>0</v>
          </cell>
        </row>
        <row r="4538">
          <cell r="D4538" t="str">
            <v>001638_Z11</v>
          </cell>
          <cell r="P4538">
            <v>0.03</v>
          </cell>
          <cell r="AD4538">
            <v>0</v>
          </cell>
        </row>
        <row r="4539">
          <cell r="D4539" t="str">
            <v>001639_Z11</v>
          </cell>
          <cell r="P4539">
            <v>0.03</v>
          </cell>
          <cell r="AD4539">
            <v>0</v>
          </cell>
        </row>
        <row r="4540">
          <cell r="D4540" t="str">
            <v>001639_Z11</v>
          </cell>
          <cell r="P4540">
            <v>0.03</v>
          </cell>
          <cell r="AD4540">
            <v>0</v>
          </cell>
        </row>
        <row r="4541">
          <cell r="D4541" t="str">
            <v>001639_Z11</v>
          </cell>
          <cell r="P4541">
            <v>0.03</v>
          </cell>
          <cell r="AD4541">
            <v>0</v>
          </cell>
        </row>
        <row r="4542">
          <cell r="D4542" t="str">
            <v>001639_Z11</v>
          </cell>
          <cell r="P4542">
            <v>0.03</v>
          </cell>
          <cell r="AD4542">
            <v>0</v>
          </cell>
        </row>
        <row r="4543">
          <cell r="D4543" t="str">
            <v>001639_Z11</v>
          </cell>
          <cell r="P4543">
            <v>0.03</v>
          </cell>
          <cell r="AD4543">
            <v>0</v>
          </cell>
        </row>
        <row r="4544">
          <cell r="D4544" t="str">
            <v>001639_Z11</v>
          </cell>
          <cell r="P4544">
            <v>0.03</v>
          </cell>
          <cell r="AD4544">
            <v>0</v>
          </cell>
        </row>
        <row r="4545">
          <cell r="D4545" t="str">
            <v>001644_Z11</v>
          </cell>
          <cell r="P4545">
            <v>2.8000000000000001E-2</v>
          </cell>
          <cell r="AD4545">
            <v>0</v>
          </cell>
        </row>
        <row r="4546">
          <cell r="D4546" t="str">
            <v>001644_Z11</v>
          </cell>
          <cell r="P4546">
            <v>2.8000000000000001E-2</v>
          </cell>
          <cell r="AD4546">
            <v>0</v>
          </cell>
        </row>
        <row r="4547">
          <cell r="D4547" t="str">
            <v>001644_Z11</v>
          </cell>
          <cell r="P4547">
            <v>2.8000000000000001E-2</v>
          </cell>
          <cell r="AD4547">
            <v>0</v>
          </cell>
        </row>
        <row r="4548">
          <cell r="D4548" t="str">
            <v>001644_Z11</v>
          </cell>
          <cell r="P4548">
            <v>2.8000000000000001E-2</v>
          </cell>
          <cell r="AD4548">
            <v>0</v>
          </cell>
        </row>
        <row r="4549">
          <cell r="D4549" t="str">
            <v>001647_Z11</v>
          </cell>
          <cell r="P4549">
            <v>0.03</v>
          </cell>
          <cell r="AD4549">
            <v>0</v>
          </cell>
        </row>
        <row r="4550">
          <cell r="D4550" t="str">
            <v>001647_Z11</v>
          </cell>
          <cell r="P4550">
            <v>0.03</v>
          </cell>
          <cell r="AD4550">
            <v>0</v>
          </cell>
        </row>
        <row r="4551">
          <cell r="D4551" t="str">
            <v>001647_Z11</v>
          </cell>
          <cell r="P4551">
            <v>0.03</v>
          </cell>
          <cell r="AD4551">
            <v>0</v>
          </cell>
        </row>
        <row r="4552">
          <cell r="D4552" t="str">
            <v>001647_Z11</v>
          </cell>
          <cell r="P4552">
            <v>0.03</v>
          </cell>
          <cell r="AD4552">
            <v>0</v>
          </cell>
        </row>
        <row r="4553">
          <cell r="D4553" t="str">
            <v>001647_Z11</v>
          </cell>
          <cell r="P4553">
            <v>0.03</v>
          </cell>
          <cell r="AD4553">
            <v>0</v>
          </cell>
        </row>
        <row r="4554">
          <cell r="D4554" t="str">
            <v>001647_Z11</v>
          </cell>
          <cell r="P4554">
            <v>0.03</v>
          </cell>
          <cell r="AD4554">
            <v>0</v>
          </cell>
        </row>
        <row r="4555">
          <cell r="D4555" t="str">
            <v>001648_Z11</v>
          </cell>
          <cell r="P4555">
            <v>2.5999999999999999E-2</v>
          </cell>
          <cell r="AD4555">
            <v>0</v>
          </cell>
        </row>
        <row r="4556">
          <cell r="D4556" t="str">
            <v>001648_Z11</v>
          </cell>
          <cell r="P4556">
            <v>2.5999999999999999E-2</v>
          </cell>
          <cell r="AD4556">
            <v>0</v>
          </cell>
        </row>
        <row r="4557">
          <cell r="D4557" t="str">
            <v>001648_Z11</v>
          </cell>
          <cell r="P4557">
            <v>2.5999999999999999E-2</v>
          </cell>
          <cell r="AD4557">
            <v>0</v>
          </cell>
        </row>
        <row r="4558">
          <cell r="D4558" t="str">
            <v>001648_Z11</v>
          </cell>
          <cell r="P4558">
            <v>2.5999999999999999E-2</v>
          </cell>
          <cell r="AD4558">
            <v>0</v>
          </cell>
        </row>
        <row r="4559">
          <cell r="D4559" t="str">
            <v>001648_Z11</v>
          </cell>
          <cell r="P4559">
            <v>2.5999999999999999E-2</v>
          </cell>
          <cell r="AD4559">
            <v>0</v>
          </cell>
        </row>
        <row r="4560">
          <cell r="D4560" t="str">
            <v>001648_Z11</v>
          </cell>
          <cell r="P4560">
            <v>2.5999999999999999E-2</v>
          </cell>
          <cell r="AD4560">
            <v>0</v>
          </cell>
        </row>
        <row r="4561">
          <cell r="D4561" t="str">
            <v>001649_Z11</v>
          </cell>
          <cell r="P4561">
            <v>0.43</v>
          </cell>
          <cell r="AD4561">
            <v>0</v>
          </cell>
        </row>
        <row r="4562">
          <cell r="D4562" t="str">
            <v>001649_Z11</v>
          </cell>
          <cell r="P4562">
            <v>0.43</v>
          </cell>
          <cell r="AD4562">
            <v>0</v>
          </cell>
        </row>
        <row r="4563">
          <cell r="D4563" t="str">
            <v>001649_Z11</v>
          </cell>
          <cell r="P4563">
            <v>0.43</v>
          </cell>
          <cell r="AD4563">
            <v>0</v>
          </cell>
        </row>
        <row r="4564">
          <cell r="D4564" t="str">
            <v>001649_Z11</v>
          </cell>
          <cell r="P4564">
            <v>0.43</v>
          </cell>
          <cell r="AD4564">
            <v>0</v>
          </cell>
        </row>
        <row r="4565">
          <cell r="D4565" t="str">
            <v>001649_Z11</v>
          </cell>
          <cell r="P4565">
            <v>0.43</v>
          </cell>
          <cell r="AD4565">
            <v>0</v>
          </cell>
        </row>
        <row r="4566">
          <cell r="D4566" t="str">
            <v>001649_Z11</v>
          </cell>
          <cell r="P4566">
            <v>0.43</v>
          </cell>
          <cell r="AD4566">
            <v>0</v>
          </cell>
        </row>
        <row r="4567">
          <cell r="D4567" t="str">
            <v>001650_Z11</v>
          </cell>
          <cell r="P4567">
            <v>0.43</v>
          </cell>
          <cell r="AD4567">
            <v>0</v>
          </cell>
        </row>
        <row r="4568">
          <cell r="D4568" t="str">
            <v>001650_Z11</v>
          </cell>
          <cell r="P4568">
            <v>0.43</v>
          </cell>
          <cell r="AD4568">
            <v>0</v>
          </cell>
        </row>
        <row r="4569">
          <cell r="D4569" t="str">
            <v>001650_Z11</v>
          </cell>
          <cell r="P4569">
            <v>0.43</v>
          </cell>
          <cell r="AD4569">
            <v>0</v>
          </cell>
        </row>
        <row r="4570">
          <cell r="D4570" t="str">
            <v>001650_Z11</v>
          </cell>
          <cell r="P4570">
            <v>0.43</v>
          </cell>
          <cell r="AD4570">
            <v>0</v>
          </cell>
        </row>
        <row r="4571">
          <cell r="D4571" t="str">
            <v>001650_Z11</v>
          </cell>
          <cell r="P4571">
            <v>0.43</v>
          </cell>
          <cell r="AD4571">
            <v>0</v>
          </cell>
        </row>
        <row r="4572">
          <cell r="D4572" t="str">
            <v>001650_Z11</v>
          </cell>
          <cell r="P4572">
            <v>0.43</v>
          </cell>
          <cell r="AD4572">
            <v>0</v>
          </cell>
        </row>
        <row r="4573">
          <cell r="D4573" t="str">
            <v>001651_Z11</v>
          </cell>
          <cell r="P4573">
            <v>1.7000000000000001E-2</v>
          </cell>
          <cell r="AD4573">
            <v>0</v>
          </cell>
        </row>
        <row r="4574">
          <cell r="D4574" t="str">
            <v>001651_Z11</v>
          </cell>
          <cell r="P4574">
            <v>1.7000000000000001E-2</v>
          </cell>
          <cell r="AD4574">
            <v>0</v>
          </cell>
        </row>
        <row r="4575">
          <cell r="D4575" t="str">
            <v>001651_Z11</v>
          </cell>
          <cell r="P4575">
            <v>1.7000000000000001E-2</v>
          </cell>
          <cell r="AD4575">
            <v>0</v>
          </cell>
        </row>
        <row r="4576">
          <cell r="D4576" t="str">
            <v>001651_Z11</v>
          </cell>
          <cell r="P4576">
            <v>1.7000000000000001E-2</v>
          </cell>
          <cell r="AD4576">
            <v>0</v>
          </cell>
        </row>
        <row r="4577">
          <cell r="D4577" t="str">
            <v>001651_Z11</v>
          </cell>
          <cell r="P4577">
            <v>1.7000000000000001E-2</v>
          </cell>
          <cell r="AD4577">
            <v>0</v>
          </cell>
        </row>
        <row r="4578">
          <cell r="D4578" t="str">
            <v>001651_Z11</v>
          </cell>
          <cell r="P4578">
            <v>1.7000000000000001E-2</v>
          </cell>
          <cell r="AD4578">
            <v>0</v>
          </cell>
        </row>
        <row r="4579">
          <cell r="D4579" t="str">
            <v>001652_Z11</v>
          </cell>
          <cell r="P4579">
            <v>1.7000000000000001E-2</v>
          </cell>
          <cell r="AD4579">
            <v>0</v>
          </cell>
        </row>
        <row r="4580">
          <cell r="D4580" t="str">
            <v>001652_Z11</v>
          </cell>
          <cell r="P4580">
            <v>1.7000000000000001E-2</v>
          </cell>
          <cell r="AD4580">
            <v>0</v>
          </cell>
        </row>
        <row r="4581">
          <cell r="D4581" t="str">
            <v>001652_Z11</v>
          </cell>
          <cell r="P4581">
            <v>1.7000000000000001E-2</v>
          </cell>
          <cell r="AD4581">
            <v>0</v>
          </cell>
        </row>
        <row r="4582">
          <cell r="D4582" t="str">
            <v>001652_Z11</v>
          </cell>
          <cell r="P4582">
            <v>1.7000000000000001E-2</v>
          </cell>
          <cell r="AD4582">
            <v>0</v>
          </cell>
        </row>
        <row r="4583">
          <cell r="D4583" t="str">
            <v>001652_Z11</v>
          </cell>
          <cell r="P4583">
            <v>1.7000000000000001E-2</v>
          </cell>
          <cell r="AD4583">
            <v>0</v>
          </cell>
        </row>
        <row r="4584">
          <cell r="D4584" t="str">
            <v>001652_Z11</v>
          </cell>
          <cell r="P4584">
            <v>1.7000000000000001E-2</v>
          </cell>
          <cell r="AD4584">
            <v>0</v>
          </cell>
        </row>
        <row r="4585">
          <cell r="D4585" t="str">
            <v>001653_Z11</v>
          </cell>
          <cell r="P4585">
            <v>1.8499999999999999E-2</v>
          </cell>
          <cell r="AD4585">
            <v>0</v>
          </cell>
        </row>
        <row r="4586">
          <cell r="D4586" t="str">
            <v>001653_Z11</v>
          </cell>
          <cell r="P4586">
            <v>1.8499999999999999E-2</v>
          </cell>
          <cell r="AD4586">
            <v>0</v>
          </cell>
        </row>
        <row r="4587">
          <cell r="D4587" t="str">
            <v>001653_Z11</v>
          </cell>
          <cell r="P4587">
            <v>1.8499999999999999E-2</v>
          </cell>
          <cell r="AD4587">
            <v>0</v>
          </cell>
        </row>
        <row r="4588">
          <cell r="D4588" t="str">
            <v>001653_Z11</v>
          </cell>
          <cell r="P4588">
            <v>1.8499999999999999E-2</v>
          </cell>
          <cell r="AD4588">
            <v>0</v>
          </cell>
        </row>
        <row r="4589">
          <cell r="D4589" t="str">
            <v>001653_Z11</v>
          </cell>
          <cell r="P4589">
            <v>1.8499999999999999E-2</v>
          </cell>
          <cell r="AD4589">
            <v>0</v>
          </cell>
        </row>
        <row r="4590">
          <cell r="D4590" t="str">
            <v>001653_Z11</v>
          </cell>
          <cell r="P4590">
            <v>1.8499999999999999E-2</v>
          </cell>
          <cell r="AD4590">
            <v>0</v>
          </cell>
        </row>
        <row r="4591">
          <cell r="D4591" t="str">
            <v>001654_Z11</v>
          </cell>
          <cell r="P4591">
            <v>7.4999999999999997E-3</v>
          </cell>
          <cell r="AD4591">
            <v>0</v>
          </cell>
        </row>
        <row r="4592">
          <cell r="D4592" t="str">
            <v>001654_Z11</v>
          </cell>
          <cell r="P4592">
            <v>7.4999999999999997E-3</v>
          </cell>
          <cell r="AD4592">
            <v>0</v>
          </cell>
        </row>
        <row r="4593">
          <cell r="D4593" t="str">
            <v>001654_Z11</v>
          </cell>
          <cell r="P4593">
            <v>7.4999999999999997E-3</v>
          </cell>
          <cell r="AD4593">
            <v>0</v>
          </cell>
        </row>
        <row r="4594">
          <cell r="D4594" t="str">
            <v>001654_Z11</v>
          </cell>
          <cell r="P4594">
            <v>7.4999999999999997E-3</v>
          </cell>
          <cell r="AD4594">
            <v>0</v>
          </cell>
        </row>
        <row r="4595">
          <cell r="D4595" t="str">
            <v>001654_Z11</v>
          </cell>
          <cell r="P4595">
            <v>7.4999999999999997E-3</v>
          </cell>
          <cell r="AD4595">
            <v>0</v>
          </cell>
        </row>
        <row r="4596">
          <cell r="D4596" t="str">
            <v>001654_Z11</v>
          </cell>
          <cell r="P4596">
            <v>7.4999999999999997E-3</v>
          </cell>
          <cell r="AD4596">
            <v>0</v>
          </cell>
        </row>
        <row r="4597">
          <cell r="D4597" t="str">
            <v>001658_Z11</v>
          </cell>
          <cell r="P4597">
            <v>1.8499999999999999E-2</v>
          </cell>
          <cell r="AD4597">
            <v>0</v>
          </cell>
        </row>
        <row r="4598">
          <cell r="D4598" t="str">
            <v>001658_Z11</v>
          </cell>
          <cell r="P4598">
            <v>1.8499999999999999E-2</v>
          </cell>
          <cell r="AD4598">
            <v>0</v>
          </cell>
        </row>
        <row r="4599">
          <cell r="D4599" t="str">
            <v>001658_Z11</v>
          </cell>
          <cell r="P4599">
            <v>1.8499999999999999E-2</v>
          </cell>
          <cell r="AD4599">
            <v>0</v>
          </cell>
        </row>
        <row r="4600">
          <cell r="D4600" t="str">
            <v>001658_Z11</v>
          </cell>
          <cell r="P4600">
            <v>1.8499999999999999E-2</v>
          </cell>
          <cell r="AD4600">
            <v>0</v>
          </cell>
        </row>
        <row r="4601">
          <cell r="D4601" t="str">
            <v>001658_Z11</v>
          </cell>
          <cell r="P4601">
            <v>1.8499999999999999E-2</v>
          </cell>
          <cell r="AD4601">
            <v>0</v>
          </cell>
        </row>
        <row r="4602">
          <cell r="D4602" t="str">
            <v>001658_Z11</v>
          </cell>
          <cell r="P4602">
            <v>1.8499999999999999E-2</v>
          </cell>
          <cell r="AD4602">
            <v>0</v>
          </cell>
        </row>
        <row r="4603">
          <cell r="D4603" t="str">
            <v>001659_Z11</v>
          </cell>
          <cell r="P4603">
            <v>7.4999999999999997E-3</v>
          </cell>
          <cell r="AD4603">
            <v>0</v>
          </cell>
        </row>
        <row r="4604">
          <cell r="D4604" t="str">
            <v>001659_Z11</v>
          </cell>
          <cell r="P4604">
            <v>7.4999999999999997E-3</v>
          </cell>
          <cell r="AD4604">
            <v>0</v>
          </cell>
        </row>
        <row r="4605">
          <cell r="D4605" t="str">
            <v>001659_Z11</v>
          </cell>
          <cell r="P4605">
            <v>7.4999999999999997E-3</v>
          </cell>
          <cell r="AD4605">
            <v>0</v>
          </cell>
        </row>
        <row r="4606">
          <cell r="D4606" t="str">
            <v>001659_Z11</v>
          </cell>
          <cell r="P4606">
            <v>7.4999999999999997E-3</v>
          </cell>
          <cell r="AD4606">
            <v>0</v>
          </cell>
        </row>
        <row r="4607">
          <cell r="D4607" t="str">
            <v>001659_Z11</v>
          </cell>
          <cell r="P4607">
            <v>7.4999999999999997E-3</v>
          </cell>
          <cell r="AD4607">
            <v>0</v>
          </cell>
        </row>
        <row r="4608">
          <cell r="D4608" t="str">
            <v>001659_Z11</v>
          </cell>
          <cell r="P4608">
            <v>7.4999999999999997E-3</v>
          </cell>
          <cell r="AD4608">
            <v>0</v>
          </cell>
        </row>
        <row r="4609">
          <cell r="D4609" t="str">
            <v>001660_Z11</v>
          </cell>
          <cell r="P4609">
            <v>0.03</v>
          </cell>
          <cell r="AD4609">
            <v>0</v>
          </cell>
        </row>
        <row r="4610">
          <cell r="D4610" t="str">
            <v>001660_Z11</v>
          </cell>
          <cell r="P4610">
            <v>0.03</v>
          </cell>
          <cell r="AD4610">
            <v>0</v>
          </cell>
        </row>
        <row r="4611">
          <cell r="D4611" t="str">
            <v>001660_Z11</v>
          </cell>
          <cell r="P4611">
            <v>0.03</v>
          </cell>
          <cell r="AD4611">
            <v>0</v>
          </cell>
        </row>
        <row r="4612">
          <cell r="D4612" t="str">
            <v>001660_Z11</v>
          </cell>
          <cell r="P4612">
            <v>0.03</v>
          </cell>
          <cell r="AD4612">
            <v>0</v>
          </cell>
        </row>
        <row r="4613">
          <cell r="D4613" t="str">
            <v>001660_Z11</v>
          </cell>
          <cell r="P4613">
            <v>0.03</v>
          </cell>
          <cell r="AD4613">
            <v>0</v>
          </cell>
        </row>
        <row r="4614">
          <cell r="D4614" t="str">
            <v>001660_Z11</v>
          </cell>
          <cell r="P4614">
            <v>0.03</v>
          </cell>
          <cell r="AD4614">
            <v>0</v>
          </cell>
        </row>
        <row r="4615">
          <cell r="D4615" t="str">
            <v>001665_Z11</v>
          </cell>
          <cell r="P4615">
            <v>1.0999999999999999E-2</v>
          </cell>
          <cell r="AD4615">
            <v>0</v>
          </cell>
        </row>
        <row r="4616">
          <cell r="D4616" t="str">
            <v>001665_Z11</v>
          </cell>
          <cell r="P4616">
            <v>1.0999999999999999E-2</v>
          </cell>
          <cell r="AD4616">
            <v>0</v>
          </cell>
        </row>
        <row r="4617">
          <cell r="D4617" t="str">
            <v>001665_Z11</v>
          </cell>
          <cell r="P4617">
            <v>1.0999999999999999E-2</v>
          </cell>
          <cell r="AD4617">
            <v>0</v>
          </cell>
        </row>
        <row r="4618">
          <cell r="D4618" t="str">
            <v>001665_Z11</v>
          </cell>
          <cell r="P4618">
            <v>1.0999999999999999E-2</v>
          </cell>
          <cell r="AD4618">
            <v>0</v>
          </cell>
        </row>
        <row r="4619">
          <cell r="D4619" t="str">
            <v>001665_Z11</v>
          </cell>
          <cell r="P4619">
            <v>1.0999999999999999E-2</v>
          </cell>
          <cell r="AD4619">
            <v>0</v>
          </cell>
        </row>
        <row r="4620">
          <cell r="D4620" t="str">
            <v>001665_Z11</v>
          </cell>
          <cell r="P4620">
            <v>1.0999999999999999E-2</v>
          </cell>
          <cell r="AD4620">
            <v>0</v>
          </cell>
        </row>
        <row r="4621">
          <cell r="D4621" t="str">
            <v>001666_Z11</v>
          </cell>
          <cell r="P4621">
            <v>0.06</v>
          </cell>
          <cell r="AD4621">
            <v>0</v>
          </cell>
        </row>
        <row r="4622">
          <cell r="D4622" t="str">
            <v>001666_Z11</v>
          </cell>
          <cell r="P4622">
            <v>0.06</v>
          </cell>
          <cell r="AD4622">
            <v>0</v>
          </cell>
        </row>
        <row r="4623">
          <cell r="D4623" t="str">
            <v>001666_Z11</v>
          </cell>
          <cell r="P4623">
            <v>0.06</v>
          </cell>
          <cell r="AD4623">
            <v>0</v>
          </cell>
        </row>
        <row r="4624">
          <cell r="D4624" t="str">
            <v>001666_Z11</v>
          </cell>
          <cell r="P4624">
            <v>0.06</v>
          </cell>
          <cell r="AD4624">
            <v>0</v>
          </cell>
        </row>
        <row r="4625">
          <cell r="D4625" t="str">
            <v>001666_Z11</v>
          </cell>
          <cell r="P4625">
            <v>0.06</v>
          </cell>
          <cell r="AD4625">
            <v>0</v>
          </cell>
        </row>
        <row r="4626">
          <cell r="D4626" t="str">
            <v>001666_Z11</v>
          </cell>
          <cell r="P4626">
            <v>0.06</v>
          </cell>
          <cell r="AD4626">
            <v>0</v>
          </cell>
        </row>
        <row r="4627">
          <cell r="D4627" t="str">
            <v>001667_Z11</v>
          </cell>
          <cell r="P4627">
            <v>3.7999999999999999E-2</v>
          </cell>
          <cell r="AD4627">
            <v>0</v>
          </cell>
        </row>
        <row r="4628">
          <cell r="D4628" t="str">
            <v>001667_Z11</v>
          </cell>
          <cell r="P4628">
            <v>3.7999999999999999E-2</v>
          </cell>
          <cell r="AD4628">
            <v>0</v>
          </cell>
        </row>
        <row r="4629">
          <cell r="D4629" t="str">
            <v>001667_Z11</v>
          </cell>
          <cell r="P4629">
            <v>3.7999999999999999E-2</v>
          </cell>
          <cell r="AD4629">
            <v>0</v>
          </cell>
        </row>
        <row r="4630">
          <cell r="D4630" t="str">
            <v>001667_Z11</v>
          </cell>
          <cell r="P4630">
            <v>3.7999999999999999E-2</v>
          </cell>
          <cell r="AD4630">
            <v>0</v>
          </cell>
        </row>
        <row r="4631">
          <cell r="D4631" t="str">
            <v>001667_Z11</v>
          </cell>
          <cell r="P4631">
            <v>3.7999999999999999E-2</v>
          </cell>
          <cell r="AD4631">
            <v>0</v>
          </cell>
        </row>
        <row r="4632">
          <cell r="D4632" t="str">
            <v>001667_Z11</v>
          </cell>
          <cell r="P4632">
            <v>3.7999999999999999E-2</v>
          </cell>
          <cell r="AD4632">
            <v>0</v>
          </cell>
        </row>
        <row r="4633">
          <cell r="D4633" t="str">
            <v>001671_Z11</v>
          </cell>
          <cell r="P4633">
            <v>2.1999999999999999E-2</v>
          </cell>
          <cell r="AD4633">
            <v>0</v>
          </cell>
        </row>
        <row r="4634">
          <cell r="D4634" t="str">
            <v>001671_Z11</v>
          </cell>
          <cell r="P4634">
            <v>2.1999999999999999E-2</v>
          </cell>
          <cell r="AD4634">
            <v>0</v>
          </cell>
        </row>
        <row r="4635">
          <cell r="D4635" t="str">
            <v>001671_Z11</v>
          </cell>
          <cell r="P4635">
            <v>2.1999999999999999E-2</v>
          </cell>
          <cell r="AD4635">
            <v>0</v>
          </cell>
        </row>
        <row r="4636">
          <cell r="D4636" t="str">
            <v>001671_Z11</v>
          </cell>
          <cell r="P4636">
            <v>2.1999999999999999E-2</v>
          </cell>
          <cell r="AD4636">
            <v>0</v>
          </cell>
        </row>
        <row r="4637">
          <cell r="D4637" t="str">
            <v>001671_Z11</v>
          </cell>
          <cell r="P4637">
            <v>2.1999999999999999E-2</v>
          </cell>
          <cell r="AD4637">
            <v>0</v>
          </cell>
        </row>
        <row r="4638">
          <cell r="D4638" t="str">
            <v>001671_Z11</v>
          </cell>
          <cell r="P4638">
            <v>2.1999999999999999E-2</v>
          </cell>
          <cell r="AD4638">
            <v>0</v>
          </cell>
        </row>
        <row r="4639">
          <cell r="D4639" t="str">
            <v>001672_Z11</v>
          </cell>
          <cell r="P4639">
            <v>1.8499999999999999E-2</v>
          </cell>
          <cell r="AD4639">
            <v>0</v>
          </cell>
        </row>
        <row r="4640">
          <cell r="D4640" t="str">
            <v>001672_Z11</v>
          </cell>
          <cell r="P4640">
            <v>1.8499999999999999E-2</v>
          </cell>
          <cell r="AD4640">
            <v>0</v>
          </cell>
        </row>
        <row r="4641">
          <cell r="D4641" t="str">
            <v>001672_Z11</v>
          </cell>
          <cell r="P4641">
            <v>1.8499999999999999E-2</v>
          </cell>
          <cell r="AD4641">
            <v>0</v>
          </cell>
        </row>
        <row r="4642">
          <cell r="D4642" t="str">
            <v>001672_Z11</v>
          </cell>
          <cell r="P4642">
            <v>1.8499999999999999E-2</v>
          </cell>
          <cell r="AD4642">
            <v>0</v>
          </cell>
        </row>
        <row r="4643">
          <cell r="D4643" t="str">
            <v>001672_Z11</v>
          </cell>
          <cell r="P4643">
            <v>1.8499999999999999E-2</v>
          </cell>
          <cell r="AD4643">
            <v>0</v>
          </cell>
        </row>
        <row r="4644">
          <cell r="D4644" t="str">
            <v>001672_Z11</v>
          </cell>
          <cell r="P4644">
            <v>1.8499999999999999E-2</v>
          </cell>
          <cell r="AD4644">
            <v>0</v>
          </cell>
        </row>
        <row r="4645">
          <cell r="D4645" t="str">
            <v>001673_Z11</v>
          </cell>
          <cell r="P4645">
            <v>0.09</v>
          </cell>
          <cell r="AD4645">
            <v>0</v>
          </cell>
        </row>
        <row r="4646">
          <cell r="D4646" t="str">
            <v>001673_Z11</v>
          </cell>
          <cell r="P4646">
            <v>0.09</v>
          </cell>
          <cell r="AD4646">
            <v>0</v>
          </cell>
        </row>
        <row r="4647">
          <cell r="D4647" t="str">
            <v>001673_Z11</v>
          </cell>
          <cell r="P4647">
            <v>0.09</v>
          </cell>
          <cell r="AD4647">
            <v>0</v>
          </cell>
        </row>
        <row r="4648">
          <cell r="D4648" t="str">
            <v>001673_Z11</v>
          </cell>
          <cell r="P4648">
            <v>0.09</v>
          </cell>
          <cell r="AD4648">
            <v>0</v>
          </cell>
        </row>
        <row r="4649">
          <cell r="D4649" t="str">
            <v>001673_Z11</v>
          </cell>
          <cell r="P4649">
            <v>0.09</v>
          </cell>
          <cell r="AD4649">
            <v>0</v>
          </cell>
        </row>
        <row r="4650">
          <cell r="D4650" t="str">
            <v>001673_Z11</v>
          </cell>
          <cell r="P4650">
            <v>0.09</v>
          </cell>
          <cell r="AD4650">
            <v>0</v>
          </cell>
        </row>
        <row r="4651">
          <cell r="D4651" t="str">
            <v>001674_Z11</v>
          </cell>
          <cell r="P4651">
            <v>0.04</v>
          </cell>
          <cell r="AD4651">
            <v>0</v>
          </cell>
        </row>
        <row r="4652">
          <cell r="D4652" t="str">
            <v>001674_Z11</v>
          </cell>
          <cell r="P4652">
            <v>0.04</v>
          </cell>
          <cell r="AD4652">
            <v>0</v>
          </cell>
        </row>
        <row r="4653">
          <cell r="D4653" t="str">
            <v>001674_Z11</v>
          </cell>
          <cell r="P4653">
            <v>0.04</v>
          </cell>
          <cell r="AD4653">
            <v>0</v>
          </cell>
        </row>
        <row r="4654">
          <cell r="D4654" t="str">
            <v>001674_Z11</v>
          </cell>
          <cell r="P4654">
            <v>0.04</v>
          </cell>
          <cell r="AD4654">
            <v>0</v>
          </cell>
        </row>
        <row r="4655">
          <cell r="D4655" t="str">
            <v>001674_Z11</v>
          </cell>
          <cell r="P4655">
            <v>0.04</v>
          </cell>
          <cell r="AD4655">
            <v>0</v>
          </cell>
        </row>
        <row r="4656">
          <cell r="D4656" t="str">
            <v>001674_Z11</v>
          </cell>
          <cell r="P4656">
            <v>0.04</v>
          </cell>
          <cell r="AD4656">
            <v>0</v>
          </cell>
        </row>
        <row r="4657">
          <cell r="D4657" t="str">
            <v>001677_Z11</v>
          </cell>
          <cell r="P4657">
            <v>0.03</v>
          </cell>
          <cell r="AD4657">
            <v>0</v>
          </cell>
        </row>
        <row r="4658">
          <cell r="D4658" t="str">
            <v>001677_Z11</v>
          </cell>
          <cell r="P4658">
            <v>0.03</v>
          </cell>
          <cell r="AD4658">
            <v>0</v>
          </cell>
        </row>
        <row r="4659">
          <cell r="D4659" t="str">
            <v>001677_Z11</v>
          </cell>
          <cell r="P4659">
            <v>0.03</v>
          </cell>
          <cell r="AD4659">
            <v>0</v>
          </cell>
        </row>
        <row r="4660">
          <cell r="D4660" t="str">
            <v>001677_Z11</v>
          </cell>
          <cell r="P4660">
            <v>0.03</v>
          </cell>
          <cell r="AD4660">
            <v>0</v>
          </cell>
        </row>
        <row r="4661">
          <cell r="D4661" t="str">
            <v>001677_Z11</v>
          </cell>
          <cell r="P4661">
            <v>0.03</v>
          </cell>
          <cell r="AD4661">
            <v>0</v>
          </cell>
        </row>
        <row r="4662">
          <cell r="D4662" t="str">
            <v>001677_Z11</v>
          </cell>
          <cell r="P4662">
            <v>0.03</v>
          </cell>
          <cell r="AD4662">
            <v>0</v>
          </cell>
        </row>
        <row r="4663">
          <cell r="D4663" t="str">
            <v>001678_Z11</v>
          </cell>
          <cell r="P4663">
            <v>0.02</v>
          </cell>
          <cell r="AD4663">
            <v>0</v>
          </cell>
        </row>
        <row r="4664">
          <cell r="D4664" t="str">
            <v>001678_Z11</v>
          </cell>
          <cell r="P4664">
            <v>0.02</v>
          </cell>
          <cell r="AD4664">
            <v>0</v>
          </cell>
        </row>
        <row r="4665">
          <cell r="D4665" t="str">
            <v>001678_Z11</v>
          </cell>
          <cell r="P4665">
            <v>0.02</v>
          </cell>
          <cell r="AD4665">
            <v>0</v>
          </cell>
        </row>
        <row r="4666">
          <cell r="D4666" t="str">
            <v>001678_Z11</v>
          </cell>
          <cell r="P4666">
            <v>0.02</v>
          </cell>
          <cell r="AD4666">
            <v>0</v>
          </cell>
        </row>
        <row r="4667">
          <cell r="D4667" t="str">
            <v>001678_Z11</v>
          </cell>
          <cell r="P4667">
            <v>0.02</v>
          </cell>
          <cell r="AD4667">
            <v>0</v>
          </cell>
        </row>
        <row r="4668">
          <cell r="D4668" t="str">
            <v>001678_Z11</v>
          </cell>
          <cell r="P4668">
            <v>0.02</v>
          </cell>
          <cell r="AD4668">
            <v>0</v>
          </cell>
        </row>
        <row r="4669">
          <cell r="D4669" t="str">
            <v>001679_Z11</v>
          </cell>
          <cell r="P4669">
            <v>0.03</v>
          </cell>
          <cell r="AD4669">
            <v>0</v>
          </cell>
        </row>
        <row r="4670">
          <cell r="D4670" t="str">
            <v>001679_Z11</v>
          </cell>
          <cell r="P4670">
            <v>0.03</v>
          </cell>
          <cell r="AD4670">
            <v>0</v>
          </cell>
        </row>
        <row r="4671">
          <cell r="D4671" t="str">
            <v>001679_Z11</v>
          </cell>
          <cell r="P4671">
            <v>0.03</v>
          </cell>
          <cell r="AD4671">
            <v>0</v>
          </cell>
        </row>
        <row r="4672">
          <cell r="D4672" t="str">
            <v>001679_Z11</v>
          </cell>
          <cell r="P4672">
            <v>0.03</v>
          </cell>
          <cell r="AD4672">
            <v>0</v>
          </cell>
        </row>
        <row r="4673">
          <cell r="D4673" t="str">
            <v>001679_Z11</v>
          </cell>
          <cell r="P4673">
            <v>0.03</v>
          </cell>
          <cell r="AD4673">
            <v>0</v>
          </cell>
        </row>
        <row r="4674">
          <cell r="D4674" t="str">
            <v>001679_Z11</v>
          </cell>
          <cell r="P4674">
            <v>0.03</v>
          </cell>
          <cell r="AD4674">
            <v>0</v>
          </cell>
        </row>
        <row r="4675">
          <cell r="D4675" t="str">
            <v>001685_Z11</v>
          </cell>
          <cell r="P4675">
            <v>4.4999999999999998E-2</v>
          </cell>
          <cell r="AD4675">
            <v>0</v>
          </cell>
        </row>
        <row r="4676">
          <cell r="D4676" t="str">
            <v>001685_Z11</v>
          </cell>
          <cell r="P4676">
            <v>4.4999999999999998E-2</v>
          </cell>
          <cell r="AD4676">
            <v>0</v>
          </cell>
        </row>
        <row r="4677">
          <cell r="D4677" t="str">
            <v>001685_Z11</v>
          </cell>
          <cell r="P4677">
            <v>4.4999999999999998E-2</v>
          </cell>
          <cell r="AD4677">
            <v>0</v>
          </cell>
        </row>
        <row r="4678">
          <cell r="D4678" t="str">
            <v>001685_Z11</v>
          </cell>
          <cell r="P4678">
            <v>4.4999999999999998E-2</v>
          </cell>
          <cell r="AD4678">
            <v>0</v>
          </cell>
        </row>
        <row r="4679">
          <cell r="D4679" t="str">
            <v>001685_Z11</v>
          </cell>
          <cell r="P4679">
            <v>4.4999999999999998E-2</v>
          </cell>
          <cell r="AD4679">
            <v>0</v>
          </cell>
        </row>
        <row r="4680">
          <cell r="D4680" t="str">
            <v>001685_Z11</v>
          </cell>
          <cell r="P4680">
            <v>4.4999999999999998E-2</v>
          </cell>
          <cell r="AD4680">
            <v>0</v>
          </cell>
        </row>
        <row r="4681">
          <cell r="D4681" t="str">
            <v>001687_Z11</v>
          </cell>
          <cell r="P4681">
            <v>5.5E-2</v>
          </cell>
          <cell r="AD4681">
            <v>0</v>
          </cell>
        </row>
        <row r="4682">
          <cell r="D4682" t="str">
            <v>001687_Z11</v>
          </cell>
          <cell r="P4682">
            <v>5.5E-2</v>
          </cell>
          <cell r="AD4682">
            <v>0</v>
          </cell>
        </row>
        <row r="4683">
          <cell r="D4683" t="str">
            <v>001687_Z11</v>
          </cell>
          <cell r="P4683">
            <v>5.5E-2</v>
          </cell>
          <cell r="AD4683">
            <v>0</v>
          </cell>
        </row>
        <row r="4684">
          <cell r="D4684" t="str">
            <v>001687_Z11</v>
          </cell>
          <cell r="P4684">
            <v>5.5E-2</v>
          </cell>
          <cell r="AD4684">
            <v>0</v>
          </cell>
        </row>
        <row r="4685">
          <cell r="D4685" t="str">
            <v>001687_Z11</v>
          </cell>
          <cell r="P4685">
            <v>5.5E-2</v>
          </cell>
          <cell r="AD4685">
            <v>0</v>
          </cell>
        </row>
        <row r="4686">
          <cell r="D4686" t="str">
            <v>001687_Z11</v>
          </cell>
          <cell r="P4686">
            <v>5.5E-2</v>
          </cell>
          <cell r="AD4686">
            <v>0</v>
          </cell>
        </row>
        <row r="4687">
          <cell r="D4687" t="str">
            <v>001688_Z11</v>
          </cell>
          <cell r="P4687">
            <v>2.1999999999999999E-2</v>
          </cell>
          <cell r="AD4687">
            <v>0</v>
          </cell>
        </row>
        <row r="4688">
          <cell r="D4688" t="str">
            <v>001688_Z11</v>
          </cell>
          <cell r="P4688">
            <v>2.1999999999999999E-2</v>
          </cell>
          <cell r="AD4688">
            <v>0</v>
          </cell>
        </row>
        <row r="4689">
          <cell r="D4689" t="str">
            <v>001688_Z11</v>
          </cell>
          <cell r="P4689">
            <v>2.1999999999999999E-2</v>
          </cell>
          <cell r="AD4689">
            <v>0</v>
          </cell>
        </row>
        <row r="4690">
          <cell r="D4690" t="str">
            <v>001688_Z11</v>
          </cell>
          <cell r="P4690">
            <v>2.1999999999999999E-2</v>
          </cell>
          <cell r="AD4690">
            <v>0</v>
          </cell>
        </row>
        <row r="4691">
          <cell r="D4691" t="str">
            <v>001688_Z11</v>
          </cell>
          <cell r="P4691">
            <v>2.1999999999999999E-2</v>
          </cell>
          <cell r="AD4691">
            <v>0</v>
          </cell>
        </row>
        <row r="4692">
          <cell r="D4692" t="str">
            <v>001688_Z11</v>
          </cell>
          <cell r="P4692">
            <v>2.1999999999999999E-2</v>
          </cell>
          <cell r="AD4692">
            <v>0</v>
          </cell>
        </row>
        <row r="4693">
          <cell r="D4693" t="str">
            <v>001695_Z11</v>
          </cell>
          <cell r="P4693">
            <v>0.16</v>
          </cell>
          <cell r="AD4693">
            <v>0</v>
          </cell>
        </row>
        <row r="4694">
          <cell r="D4694" t="str">
            <v>001695_Z11</v>
          </cell>
          <cell r="P4694">
            <v>0.16</v>
          </cell>
          <cell r="AD4694">
            <v>0</v>
          </cell>
        </row>
        <row r="4695">
          <cell r="D4695" t="str">
            <v>001695_Z11</v>
          </cell>
          <cell r="P4695">
            <v>0.16</v>
          </cell>
          <cell r="AD4695">
            <v>0</v>
          </cell>
        </row>
        <row r="4696">
          <cell r="D4696" t="str">
            <v>001695_Z11</v>
          </cell>
          <cell r="P4696">
            <v>0.16</v>
          </cell>
          <cell r="AD4696">
            <v>0</v>
          </cell>
        </row>
        <row r="4697">
          <cell r="D4697" t="str">
            <v>001695_Z11</v>
          </cell>
          <cell r="P4697">
            <v>0.16</v>
          </cell>
          <cell r="AD4697">
            <v>0</v>
          </cell>
        </row>
        <row r="4698">
          <cell r="D4698" t="str">
            <v>001695_Z11</v>
          </cell>
          <cell r="P4698">
            <v>0.16</v>
          </cell>
          <cell r="AD4698">
            <v>0</v>
          </cell>
        </row>
        <row r="4699">
          <cell r="D4699" t="str">
            <v>001696_Z11</v>
          </cell>
          <cell r="P4699">
            <v>7.4999999999999997E-2</v>
          </cell>
          <cell r="AD4699">
            <v>0</v>
          </cell>
        </row>
        <row r="4700">
          <cell r="D4700" t="str">
            <v>001696_Z11</v>
          </cell>
          <cell r="P4700">
            <v>7.4999999999999997E-2</v>
          </cell>
          <cell r="AD4700">
            <v>0</v>
          </cell>
        </row>
        <row r="4701">
          <cell r="D4701" t="str">
            <v>001696_Z11</v>
          </cell>
          <cell r="P4701">
            <v>7.4999999999999997E-2</v>
          </cell>
          <cell r="AD4701">
            <v>0</v>
          </cell>
        </row>
        <row r="4702">
          <cell r="D4702" t="str">
            <v>001696_Z11</v>
          </cell>
          <cell r="P4702">
            <v>7.4999999999999997E-2</v>
          </cell>
          <cell r="AD4702">
            <v>0</v>
          </cell>
        </row>
        <row r="4703">
          <cell r="D4703" t="str">
            <v>001696_Z11</v>
          </cell>
          <cell r="P4703">
            <v>7.4999999999999997E-2</v>
          </cell>
          <cell r="AD4703">
            <v>0</v>
          </cell>
        </row>
        <row r="4704">
          <cell r="D4704" t="str">
            <v>001696_Z11</v>
          </cell>
          <cell r="P4704">
            <v>7.4999999999999997E-2</v>
          </cell>
          <cell r="AD4704">
            <v>0</v>
          </cell>
        </row>
        <row r="4705">
          <cell r="D4705" t="str">
            <v>001697_Z11</v>
          </cell>
          <cell r="P4705">
            <v>7.4999999999999997E-2</v>
          </cell>
          <cell r="AD4705">
            <v>0</v>
          </cell>
        </row>
        <row r="4706">
          <cell r="D4706" t="str">
            <v>001697_Z11</v>
          </cell>
          <cell r="P4706">
            <v>7.4999999999999997E-2</v>
          </cell>
          <cell r="AD4706">
            <v>0</v>
          </cell>
        </row>
        <row r="4707">
          <cell r="D4707" t="str">
            <v>001697_Z11</v>
          </cell>
          <cell r="P4707">
            <v>7.4999999999999997E-2</v>
          </cell>
          <cell r="AD4707">
            <v>0</v>
          </cell>
        </row>
        <row r="4708">
          <cell r="D4708" t="str">
            <v>001697_Z11</v>
          </cell>
          <cell r="P4708">
            <v>7.4999999999999997E-2</v>
          </cell>
          <cell r="AD4708">
            <v>0</v>
          </cell>
        </row>
        <row r="4709">
          <cell r="D4709" t="str">
            <v>001697_Z11</v>
          </cell>
          <cell r="P4709">
            <v>7.4999999999999997E-2</v>
          </cell>
          <cell r="AD4709">
            <v>0</v>
          </cell>
        </row>
        <row r="4710">
          <cell r="D4710" t="str">
            <v>001697_Z11</v>
          </cell>
          <cell r="P4710">
            <v>7.4999999999999997E-2</v>
          </cell>
          <cell r="AD4710">
            <v>0</v>
          </cell>
        </row>
        <row r="4711">
          <cell r="D4711" t="str">
            <v>001698_Z11</v>
          </cell>
          <cell r="P4711">
            <v>2.1999999999999999E-2</v>
          </cell>
          <cell r="AD4711">
            <v>0</v>
          </cell>
        </row>
        <row r="4712">
          <cell r="D4712" t="str">
            <v>001698_Z11</v>
          </cell>
          <cell r="P4712">
            <v>2.1999999999999999E-2</v>
          </cell>
          <cell r="AD4712">
            <v>0</v>
          </cell>
        </row>
        <row r="4713">
          <cell r="D4713" t="str">
            <v>001698_Z11</v>
          </cell>
          <cell r="P4713">
            <v>2.1999999999999999E-2</v>
          </cell>
          <cell r="AD4713">
            <v>0</v>
          </cell>
        </row>
        <row r="4714">
          <cell r="D4714" t="str">
            <v>001698_Z11</v>
          </cell>
          <cell r="P4714">
            <v>2.1999999999999999E-2</v>
          </cell>
          <cell r="AD4714">
            <v>0</v>
          </cell>
        </row>
        <row r="4715">
          <cell r="D4715" t="str">
            <v>001698_Z11</v>
          </cell>
          <cell r="P4715">
            <v>2.1999999999999999E-2</v>
          </cell>
          <cell r="AD4715">
            <v>0</v>
          </cell>
        </row>
        <row r="4716">
          <cell r="D4716" t="str">
            <v>001698_Z11</v>
          </cell>
          <cell r="P4716">
            <v>2.1999999999999999E-2</v>
          </cell>
          <cell r="AD4716">
            <v>0</v>
          </cell>
        </row>
        <row r="4717">
          <cell r="D4717" t="str">
            <v>001700_Z11</v>
          </cell>
          <cell r="P4717">
            <v>0.03</v>
          </cell>
          <cell r="AD4717">
            <v>0</v>
          </cell>
        </row>
        <row r="4718">
          <cell r="D4718" t="str">
            <v>001700_Z11</v>
          </cell>
          <cell r="P4718">
            <v>0.03</v>
          </cell>
          <cell r="AD4718">
            <v>0</v>
          </cell>
        </row>
        <row r="4719">
          <cell r="D4719" t="str">
            <v>001700_Z11</v>
          </cell>
          <cell r="P4719">
            <v>0.03</v>
          </cell>
          <cell r="AD4719">
            <v>0</v>
          </cell>
        </row>
        <row r="4720">
          <cell r="D4720" t="str">
            <v>001700_Z11</v>
          </cell>
          <cell r="P4720">
            <v>0.03</v>
          </cell>
          <cell r="AD4720">
            <v>0</v>
          </cell>
        </row>
        <row r="4721">
          <cell r="D4721" t="str">
            <v>001700_Z11</v>
          </cell>
          <cell r="P4721">
            <v>0.03</v>
          </cell>
          <cell r="AD4721">
            <v>0</v>
          </cell>
        </row>
        <row r="4722">
          <cell r="D4722" t="str">
            <v>001700_Z11</v>
          </cell>
          <cell r="P4722">
            <v>0.03</v>
          </cell>
          <cell r="AD4722">
            <v>0</v>
          </cell>
        </row>
        <row r="4723">
          <cell r="D4723" t="str">
            <v>001702_Z11</v>
          </cell>
          <cell r="P4723">
            <v>7.4999999999999997E-2</v>
          </cell>
          <cell r="AD4723">
            <v>0</v>
          </cell>
        </row>
        <row r="4724">
          <cell r="D4724" t="str">
            <v>001702_Z11</v>
          </cell>
          <cell r="P4724">
            <v>7.4999999999999997E-2</v>
          </cell>
          <cell r="AD4724">
            <v>0</v>
          </cell>
        </row>
        <row r="4725">
          <cell r="D4725" t="str">
            <v>001702_Z11</v>
          </cell>
          <cell r="P4725">
            <v>7.4999999999999997E-2</v>
          </cell>
          <cell r="AD4725">
            <v>0</v>
          </cell>
        </row>
        <row r="4726">
          <cell r="D4726" t="str">
            <v>001702_Z11</v>
          </cell>
          <cell r="P4726">
            <v>7.4999999999999997E-2</v>
          </cell>
          <cell r="AD4726">
            <v>0</v>
          </cell>
        </row>
        <row r="4727">
          <cell r="D4727" t="str">
            <v>001702_Z11</v>
          </cell>
          <cell r="P4727">
            <v>7.4999999999999997E-2</v>
          </cell>
          <cell r="AD4727">
            <v>0</v>
          </cell>
        </row>
        <row r="4728">
          <cell r="D4728" t="str">
            <v>001702_Z11</v>
          </cell>
          <cell r="P4728">
            <v>7.4999999999999997E-2</v>
          </cell>
          <cell r="AD4728">
            <v>0</v>
          </cell>
        </row>
        <row r="4729">
          <cell r="D4729" t="str">
            <v>001705_Z11</v>
          </cell>
          <cell r="P4729">
            <v>0.42599999999999999</v>
          </cell>
          <cell r="AD4729">
            <v>0</v>
          </cell>
        </row>
        <row r="4730">
          <cell r="D4730" t="str">
            <v>001705_Z11</v>
          </cell>
          <cell r="P4730">
            <v>0.42599999999999999</v>
          </cell>
          <cell r="AD4730">
            <v>0</v>
          </cell>
        </row>
        <row r="4731">
          <cell r="D4731" t="str">
            <v>001705_Z11</v>
          </cell>
          <cell r="P4731">
            <v>0.42599999999999999</v>
          </cell>
          <cell r="AD4731">
            <v>0</v>
          </cell>
        </row>
        <row r="4732">
          <cell r="D4732" t="str">
            <v>001705_Z11</v>
          </cell>
          <cell r="P4732">
            <v>0.42599999999999999</v>
          </cell>
          <cell r="AD4732">
            <v>0</v>
          </cell>
        </row>
        <row r="4733">
          <cell r="D4733" t="str">
            <v>001705_Z11</v>
          </cell>
          <cell r="P4733">
            <v>0.42599999999999999</v>
          </cell>
          <cell r="AD4733">
            <v>0</v>
          </cell>
        </row>
        <row r="4734">
          <cell r="D4734" t="str">
            <v>001705_Z11</v>
          </cell>
          <cell r="P4734">
            <v>0.42599999999999999</v>
          </cell>
          <cell r="AD4734">
            <v>0</v>
          </cell>
        </row>
        <row r="4735">
          <cell r="D4735" t="str">
            <v>001706_Z11</v>
          </cell>
          <cell r="P4735">
            <v>0.03</v>
          </cell>
          <cell r="AD4735">
            <v>0</v>
          </cell>
        </row>
        <row r="4736">
          <cell r="D4736" t="str">
            <v>001706_Z11</v>
          </cell>
          <cell r="P4736">
            <v>0.03</v>
          </cell>
          <cell r="AD4736">
            <v>0</v>
          </cell>
        </row>
        <row r="4737">
          <cell r="D4737" t="str">
            <v>001706_Z11</v>
          </cell>
          <cell r="P4737">
            <v>0.03</v>
          </cell>
          <cell r="AD4737">
            <v>0</v>
          </cell>
        </row>
        <row r="4738">
          <cell r="D4738" t="str">
            <v>001706_Z11</v>
          </cell>
          <cell r="P4738">
            <v>0.03</v>
          </cell>
          <cell r="AD4738">
            <v>0</v>
          </cell>
        </row>
        <row r="4739">
          <cell r="D4739" t="str">
            <v>001706_Z11</v>
          </cell>
          <cell r="P4739">
            <v>0.03</v>
          </cell>
          <cell r="AD4739">
            <v>0</v>
          </cell>
        </row>
        <row r="4740">
          <cell r="D4740" t="str">
            <v>001706_Z11</v>
          </cell>
          <cell r="P4740">
            <v>0.03</v>
          </cell>
          <cell r="AD4740">
            <v>0</v>
          </cell>
        </row>
        <row r="4741">
          <cell r="D4741" t="str">
            <v>001708_Z11</v>
          </cell>
          <cell r="P4741">
            <v>1.6E-2</v>
          </cell>
          <cell r="AD4741">
            <v>0</v>
          </cell>
        </row>
        <row r="4742">
          <cell r="D4742" t="str">
            <v>001708_Z11</v>
          </cell>
          <cell r="P4742">
            <v>1.6E-2</v>
          </cell>
          <cell r="AD4742">
            <v>0</v>
          </cell>
        </row>
        <row r="4743">
          <cell r="D4743" t="str">
            <v>001708_Z11</v>
          </cell>
          <cell r="P4743">
            <v>1.6E-2</v>
          </cell>
          <cell r="AD4743">
            <v>0</v>
          </cell>
        </row>
        <row r="4744">
          <cell r="D4744" t="str">
            <v>001708_Z11</v>
          </cell>
          <cell r="P4744">
            <v>1.6E-2</v>
          </cell>
          <cell r="AD4744">
            <v>0</v>
          </cell>
        </row>
        <row r="4745">
          <cell r="D4745" t="str">
            <v>001708_Z11</v>
          </cell>
          <cell r="P4745">
            <v>1.6E-2</v>
          </cell>
          <cell r="AD4745">
            <v>0</v>
          </cell>
        </row>
        <row r="4746">
          <cell r="D4746" t="str">
            <v>001708_Z11</v>
          </cell>
          <cell r="P4746">
            <v>1.6E-2</v>
          </cell>
          <cell r="AD4746">
            <v>0</v>
          </cell>
        </row>
        <row r="4747">
          <cell r="D4747" t="str">
            <v>001709_Z11</v>
          </cell>
          <cell r="P4747">
            <v>4.0000000000000001E-3</v>
          </cell>
          <cell r="AD4747">
            <v>0</v>
          </cell>
        </row>
        <row r="4748">
          <cell r="D4748" t="str">
            <v>001709_Z11</v>
          </cell>
          <cell r="P4748">
            <v>4.0000000000000001E-3</v>
          </cell>
          <cell r="AD4748">
            <v>0</v>
          </cell>
        </row>
        <row r="4749">
          <cell r="D4749" t="str">
            <v>001709_Z11</v>
          </cell>
          <cell r="P4749">
            <v>4.0000000000000001E-3</v>
          </cell>
          <cell r="AD4749">
            <v>0</v>
          </cell>
        </row>
        <row r="4750">
          <cell r="D4750" t="str">
            <v>001709_Z11</v>
          </cell>
          <cell r="P4750">
            <v>4.0000000000000001E-3</v>
          </cell>
          <cell r="AD4750">
            <v>0</v>
          </cell>
        </row>
        <row r="4751">
          <cell r="D4751" t="str">
            <v>001709_Z11</v>
          </cell>
          <cell r="P4751">
            <v>4.0000000000000001E-3</v>
          </cell>
          <cell r="AD4751">
            <v>0</v>
          </cell>
        </row>
        <row r="4752">
          <cell r="D4752" t="str">
            <v>001709_Z11</v>
          </cell>
          <cell r="P4752">
            <v>4.0000000000000001E-3</v>
          </cell>
          <cell r="AD4752">
            <v>0</v>
          </cell>
        </row>
        <row r="4753">
          <cell r="D4753" t="str">
            <v>001713_Z11</v>
          </cell>
          <cell r="P4753">
            <v>6.0000000000000001E-3</v>
          </cell>
          <cell r="AD4753">
            <v>0</v>
          </cell>
        </row>
        <row r="4754">
          <cell r="D4754" t="str">
            <v>001713_Z11</v>
          </cell>
          <cell r="P4754">
            <v>6.0000000000000001E-3</v>
          </cell>
          <cell r="AD4754">
            <v>0</v>
          </cell>
        </row>
        <row r="4755">
          <cell r="D4755" t="str">
            <v>001713_Z11</v>
          </cell>
          <cell r="P4755">
            <v>6.0000000000000001E-3</v>
          </cell>
          <cell r="AD4755">
            <v>0</v>
          </cell>
        </row>
        <row r="4756">
          <cell r="D4756" t="str">
            <v>001713_Z11</v>
          </cell>
          <cell r="P4756">
            <v>6.0000000000000001E-3</v>
          </cell>
          <cell r="AD4756">
            <v>0</v>
          </cell>
        </row>
        <row r="4757">
          <cell r="D4757" t="str">
            <v>001713_Z11</v>
          </cell>
          <cell r="P4757">
            <v>6.0000000000000001E-3</v>
          </cell>
          <cell r="AD4757">
            <v>0</v>
          </cell>
        </row>
        <row r="4758">
          <cell r="D4758" t="str">
            <v>001713_Z11</v>
          </cell>
          <cell r="P4758">
            <v>6.0000000000000001E-3</v>
          </cell>
          <cell r="AD4758">
            <v>0</v>
          </cell>
        </row>
        <row r="4759">
          <cell r="D4759" t="str">
            <v>001714_Z11</v>
          </cell>
          <cell r="P4759">
            <v>1.7999999999999999E-2</v>
          </cell>
          <cell r="AD4759">
            <v>0</v>
          </cell>
        </row>
        <row r="4760">
          <cell r="D4760" t="str">
            <v>001714_Z11</v>
          </cell>
          <cell r="P4760">
            <v>1.7999999999999999E-2</v>
          </cell>
          <cell r="AD4760">
            <v>0</v>
          </cell>
        </row>
        <row r="4761">
          <cell r="D4761" t="str">
            <v>001714_Z11</v>
          </cell>
          <cell r="P4761">
            <v>1.7999999999999999E-2</v>
          </cell>
          <cell r="AD4761">
            <v>0</v>
          </cell>
        </row>
        <row r="4762">
          <cell r="D4762" t="str">
            <v>001714_Z11</v>
          </cell>
          <cell r="P4762">
            <v>1.7999999999999999E-2</v>
          </cell>
          <cell r="AD4762">
            <v>0</v>
          </cell>
        </row>
        <row r="4763">
          <cell r="D4763" t="str">
            <v>001714_Z11</v>
          </cell>
          <cell r="P4763">
            <v>1.7999999999999999E-2</v>
          </cell>
          <cell r="AD4763">
            <v>0</v>
          </cell>
        </row>
        <row r="4764">
          <cell r="D4764" t="str">
            <v>001714_Z11</v>
          </cell>
          <cell r="P4764">
            <v>1.7999999999999999E-2</v>
          </cell>
          <cell r="AD4764">
            <v>0</v>
          </cell>
        </row>
        <row r="4765">
          <cell r="D4765" t="str">
            <v>001715_Z11</v>
          </cell>
          <cell r="P4765">
            <v>1.0999999999999999E-2</v>
          </cell>
          <cell r="AD4765">
            <v>0</v>
          </cell>
        </row>
        <row r="4766">
          <cell r="D4766" t="str">
            <v>001715_Z11</v>
          </cell>
          <cell r="P4766">
            <v>1.0999999999999999E-2</v>
          </cell>
          <cell r="AD4766">
            <v>0</v>
          </cell>
        </row>
        <row r="4767">
          <cell r="D4767" t="str">
            <v>001715_Z11</v>
          </cell>
          <cell r="P4767">
            <v>1.0999999999999999E-2</v>
          </cell>
          <cell r="AD4767">
            <v>0</v>
          </cell>
        </row>
        <row r="4768">
          <cell r="D4768" t="str">
            <v>001715_Z11</v>
          </cell>
          <cell r="P4768">
            <v>1.0999999999999999E-2</v>
          </cell>
          <cell r="AD4768">
            <v>0</v>
          </cell>
        </row>
        <row r="4769">
          <cell r="D4769" t="str">
            <v>001715_Z11</v>
          </cell>
          <cell r="P4769">
            <v>1.0999999999999999E-2</v>
          </cell>
          <cell r="AD4769">
            <v>0</v>
          </cell>
        </row>
        <row r="4770">
          <cell r="D4770" t="str">
            <v>001715_Z11</v>
          </cell>
          <cell r="P4770">
            <v>1.0999999999999999E-2</v>
          </cell>
          <cell r="AD4770">
            <v>0</v>
          </cell>
        </row>
        <row r="4771">
          <cell r="D4771" t="str">
            <v>001716_Z11</v>
          </cell>
          <cell r="P4771">
            <v>1.0999999999999999E-2</v>
          </cell>
          <cell r="AD4771">
            <v>0</v>
          </cell>
        </row>
        <row r="4772">
          <cell r="D4772" t="str">
            <v>001716_Z11</v>
          </cell>
          <cell r="P4772">
            <v>1.0999999999999999E-2</v>
          </cell>
          <cell r="AD4772">
            <v>0</v>
          </cell>
        </row>
        <row r="4773">
          <cell r="D4773" t="str">
            <v>001716_Z11</v>
          </cell>
          <cell r="P4773">
            <v>1.0999999999999999E-2</v>
          </cell>
          <cell r="AD4773">
            <v>0</v>
          </cell>
        </row>
        <row r="4774">
          <cell r="D4774" t="str">
            <v>001716_Z11</v>
          </cell>
          <cell r="P4774">
            <v>1.0999999999999999E-2</v>
          </cell>
          <cell r="AD4774">
            <v>0</v>
          </cell>
        </row>
        <row r="4775">
          <cell r="D4775" t="str">
            <v>001716_Z11</v>
          </cell>
          <cell r="P4775">
            <v>1.0999999999999999E-2</v>
          </cell>
          <cell r="AD4775">
            <v>0</v>
          </cell>
        </row>
        <row r="4776">
          <cell r="D4776" t="str">
            <v>001716_Z11</v>
          </cell>
          <cell r="P4776">
            <v>1.0999999999999999E-2</v>
          </cell>
          <cell r="AD4776">
            <v>0</v>
          </cell>
        </row>
        <row r="4777">
          <cell r="D4777" t="str">
            <v>001723_Z11</v>
          </cell>
          <cell r="P4777">
            <v>0.08</v>
          </cell>
          <cell r="AD4777">
            <v>0</v>
          </cell>
        </row>
        <row r="4778">
          <cell r="D4778" t="str">
            <v>001723_Z11</v>
          </cell>
          <cell r="P4778">
            <v>0.08</v>
          </cell>
          <cell r="AD4778">
            <v>0</v>
          </cell>
        </row>
        <row r="4779">
          <cell r="D4779" t="str">
            <v>001723_Z11</v>
          </cell>
          <cell r="P4779">
            <v>0.08</v>
          </cell>
          <cell r="AD4779">
            <v>0</v>
          </cell>
        </row>
        <row r="4780">
          <cell r="D4780" t="str">
            <v>001723_Z11</v>
          </cell>
          <cell r="P4780">
            <v>0.08</v>
          </cell>
          <cell r="AD4780">
            <v>0</v>
          </cell>
        </row>
        <row r="4781">
          <cell r="D4781" t="str">
            <v>001723_Z11</v>
          </cell>
          <cell r="P4781">
            <v>0.08</v>
          </cell>
          <cell r="AD4781">
            <v>0</v>
          </cell>
        </row>
        <row r="4782">
          <cell r="D4782" t="str">
            <v>001723_Z11</v>
          </cell>
          <cell r="P4782">
            <v>0.08</v>
          </cell>
          <cell r="AD4782">
            <v>0</v>
          </cell>
        </row>
        <row r="4783">
          <cell r="D4783" t="str">
            <v>001724_Z11</v>
          </cell>
          <cell r="P4783">
            <v>4.4999999999999998E-2</v>
          </cell>
          <cell r="AD4783">
            <v>0</v>
          </cell>
        </row>
        <row r="4784">
          <cell r="D4784" t="str">
            <v>001724_Z11</v>
          </cell>
          <cell r="P4784">
            <v>4.4999999999999998E-2</v>
          </cell>
          <cell r="AD4784">
            <v>0</v>
          </cell>
        </row>
        <row r="4785">
          <cell r="D4785" t="str">
            <v>001724_Z11</v>
          </cell>
          <cell r="P4785">
            <v>4.4999999999999998E-2</v>
          </cell>
          <cell r="AD4785">
            <v>0</v>
          </cell>
        </row>
        <row r="4786">
          <cell r="D4786" t="str">
            <v>001724_Z11</v>
          </cell>
          <cell r="P4786">
            <v>4.4999999999999998E-2</v>
          </cell>
          <cell r="AD4786">
            <v>0</v>
          </cell>
        </row>
        <row r="4787">
          <cell r="D4787" t="str">
            <v>001724_Z11</v>
          </cell>
          <cell r="P4787">
            <v>4.4999999999999998E-2</v>
          </cell>
          <cell r="AD4787">
            <v>0</v>
          </cell>
        </row>
        <row r="4788">
          <cell r="D4788" t="str">
            <v>001724_Z11</v>
          </cell>
          <cell r="P4788">
            <v>4.4999999999999998E-2</v>
          </cell>
          <cell r="AD4788">
            <v>0</v>
          </cell>
        </row>
        <row r="4789">
          <cell r="D4789" t="str">
            <v>001725_Z11</v>
          </cell>
          <cell r="P4789">
            <v>0.11</v>
          </cell>
          <cell r="AD4789">
            <v>0</v>
          </cell>
        </row>
        <row r="4790">
          <cell r="D4790" t="str">
            <v>001725_Z11</v>
          </cell>
          <cell r="P4790">
            <v>0.11</v>
          </cell>
          <cell r="AD4790">
            <v>0</v>
          </cell>
        </row>
        <row r="4791">
          <cell r="D4791" t="str">
            <v>001725_Z11</v>
          </cell>
          <cell r="P4791">
            <v>0.11</v>
          </cell>
          <cell r="AD4791">
            <v>0</v>
          </cell>
        </row>
        <row r="4792">
          <cell r="D4792" t="str">
            <v>001725_Z11</v>
          </cell>
          <cell r="P4792">
            <v>0.11</v>
          </cell>
          <cell r="AD4792">
            <v>0</v>
          </cell>
        </row>
        <row r="4793">
          <cell r="D4793" t="str">
            <v>001725_Z11</v>
          </cell>
          <cell r="P4793">
            <v>0.11</v>
          </cell>
          <cell r="AD4793">
            <v>0</v>
          </cell>
        </row>
        <row r="4794">
          <cell r="D4794" t="str">
            <v>001725_Z11</v>
          </cell>
          <cell r="P4794">
            <v>0.11</v>
          </cell>
          <cell r="AD4794">
            <v>0</v>
          </cell>
        </row>
        <row r="4795">
          <cell r="D4795" t="str">
            <v>001731_Z11</v>
          </cell>
          <cell r="P4795">
            <v>5.5E-2</v>
          </cell>
          <cell r="AD4795">
            <v>0</v>
          </cell>
        </row>
        <row r="4796">
          <cell r="D4796" t="str">
            <v>001731_Z11</v>
          </cell>
          <cell r="P4796">
            <v>5.5E-2</v>
          </cell>
          <cell r="AD4796">
            <v>0</v>
          </cell>
        </row>
        <row r="4797">
          <cell r="D4797" t="str">
            <v>001731_Z11</v>
          </cell>
          <cell r="P4797">
            <v>5.5E-2</v>
          </cell>
          <cell r="AD4797">
            <v>0</v>
          </cell>
        </row>
        <row r="4798">
          <cell r="D4798" t="str">
            <v>001731_Z11</v>
          </cell>
          <cell r="P4798">
            <v>5.5E-2</v>
          </cell>
          <cell r="AD4798">
            <v>0</v>
          </cell>
        </row>
        <row r="4799">
          <cell r="D4799" t="str">
            <v>001731_Z11</v>
          </cell>
          <cell r="P4799">
            <v>5.5E-2</v>
          </cell>
          <cell r="AD4799">
            <v>0</v>
          </cell>
        </row>
        <row r="4800">
          <cell r="D4800" t="str">
            <v>001731_Z11</v>
          </cell>
          <cell r="P4800">
            <v>5.5E-2</v>
          </cell>
          <cell r="AD4800">
            <v>0</v>
          </cell>
        </row>
        <row r="4801">
          <cell r="D4801" t="str">
            <v>001732_Z11</v>
          </cell>
          <cell r="P4801">
            <v>2.1999999999999999E-2</v>
          </cell>
          <cell r="AD4801">
            <v>0</v>
          </cell>
        </row>
        <row r="4802">
          <cell r="D4802" t="str">
            <v>001732_Z11</v>
          </cell>
          <cell r="P4802">
            <v>2.1999999999999999E-2</v>
          </cell>
          <cell r="AD4802">
            <v>0</v>
          </cell>
        </row>
        <row r="4803">
          <cell r="D4803" t="str">
            <v>001732_Z11</v>
          </cell>
          <cell r="P4803">
            <v>2.1999999999999999E-2</v>
          </cell>
          <cell r="AD4803">
            <v>0</v>
          </cell>
        </row>
        <row r="4804">
          <cell r="D4804" t="str">
            <v>001732_Z11</v>
          </cell>
          <cell r="P4804">
            <v>2.1999999999999999E-2</v>
          </cell>
          <cell r="AD4804">
            <v>0</v>
          </cell>
        </row>
        <row r="4805">
          <cell r="D4805" t="str">
            <v>001732_Z11</v>
          </cell>
          <cell r="P4805">
            <v>2.1999999999999999E-2</v>
          </cell>
          <cell r="AD4805">
            <v>0</v>
          </cell>
        </row>
        <row r="4806">
          <cell r="D4806" t="str">
            <v>001732_Z11</v>
          </cell>
          <cell r="P4806">
            <v>2.1999999999999999E-2</v>
          </cell>
          <cell r="AD4806">
            <v>0</v>
          </cell>
        </row>
        <row r="4807">
          <cell r="D4807" t="str">
            <v>001733_Z11</v>
          </cell>
          <cell r="P4807">
            <v>0.02</v>
          </cell>
          <cell r="AD4807">
            <v>0</v>
          </cell>
        </row>
        <row r="4808">
          <cell r="D4808" t="str">
            <v>001733_Z11</v>
          </cell>
          <cell r="P4808">
            <v>0.02</v>
          </cell>
          <cell r="AD4808">
            <v>0</v>
          </cell>
        </row>
        <row r="4809">
          <cell r="D4809" t="str">
            <v>001733_Z11</v>
          </cell>
          <cell r="P4809">
            <v>0.02</v>
          </cell>
          <cell r="AD4809">
            <v>0</v>
          </cell>
        </row>
        <row r="4810">
          <cell r="D4810" t="str">
            <v>001733_Z11</v>
          </cell>
          <cell r="P4810">
            <v>0.02</v>
          </cell>
          <cell r="AD4810">
            <v>0</v>
          </cell>
        </row>
        <row r="4811">
          <cell r="D4811" t="str">
            <v>001733_Z11</v>
          </cell>
          <cell r="P4811">
            <v>0.02</v>
          </cell>
          <cell r="AD4811">
            <v>0</v>
          </cell>
        </row>
        <row r="4812">
          <cell r="D4812" t="str">
            <v>001733_Z11</v>
          </cell>
          <cell r="P4812">
            <v>0.02</v>
          </cell>
          <cell r="AD4812">
            <v>0</v>
          </cell>
        </row>
        <row r="4813">
          <cell r="D4813" t="str">
            <v>001736_Z11</v>
          </cell>
          <cell r="P4813">
            <v>1.0999999999999999E-2</v>
          </cell>
          <cell r="AD4813">
            <v>0</v>
          </cell>
        </row>
        <row r="4814">
          <cell r="D4814" t="str">
            <v>001736_Z11</v>
          </cell>
          <cell r="P4814">
            <v>1.0999999999999999E-2</v>
          </cell>
          <cell r="AD4814">
            <v>0</v>
          </cell>
        </row>
        <row r="4815">
          <cell r="D4815" t="str">
            <v>001736_Z11</v>
          </cell>
          <cell r="P4815">
            <v>1.0999999999999999E-2</v>
          </cell>
          <cell r="AD4815">
            <v>0</v>
          </cell>
        </row>
        <row r="4816">
          <cell r="D4816" t="str">
            <v>001736_Z11</v>
          </cell>
          <cell r="P4816">
            <v>1.0999999999999999E-2</v>
          </cell>
          <cell r="AD4816">
            <v>0</v>
          </cell>
        </row>
        <row r="4817">
          <cell r="D4817" t="str">
            <v>001736_Z11</v>
          </cell>
          <cell r="P4817">
            <v>1.0999999999999999E-2</v>
          </cell>
          <cell r="AD4817">
            <v>0</v>
          </cell>
        </row>
        <row r="4818">
          <cell r="D4818" t="str">
            <v>001736_Z11</v>
          </cell>
          <cell r="P4818">
            <v>1.0999999999999999E-2</v>
          </cell>
          <cell r="AD4818">
            <v>0</v>
          </cell>
        </row>
        <row r="4819">
          <cell r="D4819" t="str">
            <v>001740_Z11</v>
          </cell>
          <cell r="P4819">
            <v>7.4999999999999997E-2</v>
          </cell>
          <cell r="AD4819">
            <v>0</v>
          </cell>
        </row>
        <row r="4820">
          <cell r="D4820" t="str">
            <v>001740_Z11</v>
          </cell>
          <cell r="P4820">
            <v>7.4999999999999997E-2</v>
          </cell>
          <cell r="AD4820">
            <v>0</v>
          </cell>
        </row>
        <row r="4821">
          <cell r="D4821" t="str">
            <v>001740_Z11</v>
          </cell>
          <cell r="P4821">
            <v>7.4999999999999997E-2</v>
          </cell>
          <cell r="AD4821">
            <v>0</v>
          </cell>
        </row>
        <row r="4822">
          <cell r="D4822" t="str">
            <v>001740_Z11</v>
          </cell>
          <cell r="P4822">
            <v>7.4999999999999997E-2</v>
          </cell>
          <cell r="AD4822">
            <v>0</v>
          </cell>
        </row>
        <row r="4823">
          <cell r="D4823" t="str">
            <v>001740_Z11</v>
          </cell>
          <cell r="P4823">
            <v>7.4999999999999997E-2</v>
          </cell>
          <cell r="AD4823">
            <v>0</v>
          </cell>
        </row>
        <row r="4824">
          <cell r="D4824" t="str">
            <v>001740_Z11</v>
          </cell>
          <cell r="P4824">
            <v>7.4999999999999997E-2</v>
          </cell>
          <cell r="AD4824">
            <v>0</v>
          </cell>
        </row>
        <row r="4825">
          <cell r="D4825" t="str">
            <v>001741_Z11</v>
          </cell>
          <cell r="P4825">
            <v>5.0000000000000001E-3</v>
          </cell>
          <cell r="AD4825">
            <v>0</v>
          </cell>
        </row>
        <row r="4826">
          <cell r="D4826" t="str">
            <v>001741_Z11</v>
          </cell>
          <cell r="P4826">
            <v>5.0000000000000001E-3</v>
          </cell>
          <cell r="AD4826">
            <v>0</v>
          </cell>
        </row>
        <row r="4827">
          <cell r="D4827" t="str">
            <v>001741_Z11</v>
          </cell>
          <cell r="P4827">
            <v>5.0000000000000001E-3</v>
          </cell>
          <cell r="AD4827">
            <v>0</v>
          </cell>
        </row>
        <row r="4828">
          <cell r="D4828" t="str">
            <v>001741_Z11</v>
          </cell>
          <cell r="P4828">
            <v>5.0000000000000001E-3</v>
          </cell>
          <cell r="AD4828">
            <v>0</v>
          </cell>
        </row>
        <row r="4829">
          <cell r="D4829" t="str">
            <v>001741_Z11</v>
          </cell>
          <cell r="P4829">
            <v>5.0000000000000001E-3</v>
          </cell>
          <cell r="AD4829">
            <v>0</v>
          </cell>
        </row>
        <row r="4830">
          <cell r="D4830" t="str">
            <v>001741_Z11</v>
          </cell>
          <cell r="P4830">
            <v>5.0000000000000001E-3</v>
          </cell>
          <cell r="AD4830">
            <v>0</v>
          </cell>
        </row>
        <row r="4831">
          <cell r="D4831" t="str">
            <v>001743_Z11</v>
          </cell>
          <cell r="P4831">
            <v>4.3999999999999997E-2</v>
          </cell>
          <cell r="AD4831">
            <v>0</v>
          </cell>
        </row>
        <row r="4832">
          <cell r="D4832" t="str">
            <v>001743_Z11</v>
          </cell>
          <cell r="P4832">
            <v>4.3999999999999997E-2</v>
          </cell>
          <cell r="AD4832">
            <v>0</v>
          </cell>
        </row>
        <row r="4833">
          <cell r="D4833" t="str">
            <v>001743_Z11</v>
          </cell>
          <cell r="P4833">
            <v>4.3999999999999997E-2</v>
          </cell>
          <cell r="AD4833">
            <v>0</v>
          </cell>
        </row>
        <row r="4834">
          <cell r="D4834" t="str">
            <v>001743_Z11</v>
          </cell>
          <cell r="P4834">
            <v>4.3999999999999997E-2</v>
          </cell>
          <cell r="AD4834">
            <v>0</v>
          </cell>
        </row>
        <row r="4835">
          <cell r="D4835" t="str">
            <v>001743_Z11</v>
          </cell>
          <cell r="P4835">
            <v>4.3999999999999997E-2</v>
          </cell>
          <cell r="AD4835">
            <v>0</v>
          </cell>
        </row>
        <row r="4836">
          <cell r="D4836" t="str">
            <v>001743_Z11</v>
          </cell>
          <cell r="P4836">
            <v>4.3999999999999997E-2</v>
          </cell>
          <cell r="AD4836">
            <v>0</v>
          </cell>
        </row>
        <row r="4837">
          <cell r="D4837" t="str">
            <v>001746_Z11</v>
          </cell>
          <cell r="P4837">
            <v>0.05</v>
          </cell>
          <cell r="AD4837">
            <v>0</v>
          </cell>
        </row>
        <row r="4838">
          <cell r="D4838" t="str">
            <v>001746_Z11</v>
          </cell>
          <cell r="P4838">
            <v>0.05</v>
          </cell>
          <cell r="AD4838">
            <v>0</v>
          </cell>
        </row>
        <row r="4839">
          <cell r="D4839" t="str">
            <v>001746_Z11</v>
          </cell>
          <cell r="P4839">
            <v>0.05</v>
          </cell>
          <cell r="AD4839">
            <v>0</v>
          </cell>
        </row>
        <row r="4840">
          <cell r="D4840" t="str">
            <v>001746_Z11</v>
          </cell>
          <cell r="P4840">
            <v>0.05</v>
          </cell>
          <cell r="AD4840">
            <v>0</v>
          </cell>
        </row>
        <row r="4841">
          <cell r="D4841" t="str">
            <v>001746_Z11</v>
          </cell>
          <cell r="P4841">
            <v>0.05</v>
          </cell>
          <cell r="AD4841">
            <v>0</v>
          </cell>
        </row>
        <row r="4842">
          <cell r="D4842" t="str">
            <v>001746_Z11</v>
          </cell>
          <cell r="P4842">
            <v>0.05</v>
          </cell>
          <cell r="AD4842">
            <v>0</v>
          </cell>
        </row>
        <row r="4843">
          <cell r="D4843" t="str">
            <v>001747_Z11</v>
          </cell>
          <cell r="P4843">
            <v>0.01</v>
          </cell>
          <cell r="AD4843">
            <v>0</v>
          </cell>
        </row>
        <row r="4844">
          <cell r="D4844" t="str">
            <v>001747_Z11</v>
          </cell>
          <cell r="P4844">
            <v>0.01</v>
          </cell>
          <cell r="AD4844">
            <v>0</v>
          </cell>
        </row>
        <row r="4845">
          <cell r="D4845" t="str">
            <v>001747_Z11</v>
          </cell>
          <cell r="P4845">
            <v>0.01</v>
          </cell>
          <cell r="AD4845">
            <v>0</v>
          </cell>
        </row>
        <row r="4846">
          <cell r="D4846" t="str">
            <v>001747_Z11</v>
          </cell>
          <cell r="P4846">
            <v>0.01</v>
          </cell>
          <cell r="AD4846">
            <v>0</v>
          </cell>
        </row>
        <row r="4847">
          <cell r="D4847" t="str">
            <v>001747_Z11</v>
          </cell>
          <cell r="P4847">
            <v>0.01</v>
          </cell>
          <cell r="AD4847">
            <v>0</v>
          </cell>
        </row>
        <row r="4848">
          <cell r="D4848" t="str">
            <v>001747_Z11</v>
          </cell>
          <cell r="P4848">
            <v>0.01</v>
          </cell>
          <cell r="AD4848">
            <v>0</v>
          </cell>
        </row>
        <row r="4849">
          <cell r="D4849" t="str">
            <v>001748_Z11</v>
          </cell>
          <cell r="P4849">
            <v>6.0000000000000001E-3</v>
          </cell>
          <cell r="AD4849">
            <v>0</v>
          </cell>
        </row>
        <row r="4850">
          <cell r="D4850" t="str">
            <v>001748_Z11</v>
          </cell>
          <cell r="P4850">
            <v>6.0000000000000001E-3</v>
          </cell>
          <cell r="AD4850">
            <v>0</v>
          </cell>
        </row>
        <row r="4851">
          <cell r="D4851" t="str">
            <v>001748_Z11</v>
          </cell>
          <cell r="P4851">
            <v>6.0000000000000001E-3</v>
          </cell>
          <cell r="AD4851">
            <v>0</v>
          </cell>
        </row>
        <row r="4852">
          <cell r="D4852" t="str">
            <v>001748_Z11</v>
          </cell>
          <cell r="P4852">
            <v>6.0000000000000001E-3</v>
          </cell>
          <cell r="AD4852">
            <v>0</v>
          </cell>
        </row>
        <row r="4853">
          <cell r="D4853" t="str">
            <v>001748_Z11</v>
          </cell>
          <cell r="P4853">
            <v>6.0000000000000001E-3</v>
          </cell>
          <cell r="AD4853">
            <v>0</v>
          </cell>
        </row>
        <row r="4854">
          <cell r="D4854" t="str">
            <v>001748_Z11</v>
          </cell>
          <cell r="P4854">
            <v>6.0000000000000001E-3</v>
          </cell>
          <cell r="AD4854">
            <v>0</v>
          </cell>
        </row>
        <row r="4855">
          <cell r="D4855" t="str">
            <v>001749_Z11</v>
          </cell>
          <cell r="P4855">
            <v>5.0000000000000001E-3</v>
          </cell>
          <cell r="AD4855">
            <v>0</v>
          </cell>
        </row>
        <row r="4856">
          <cell r="D4856" t="str">
            <v>001749_Z11</v>
          </cell>
          <cell r="P4856">
            <v>5.0000000000000001E-3</v>
          </cell>
          <cell r="AD4856">
            <v>0</v>
          </cell>
        </row>
        <row r="4857">
          <cell r="D4857" t="str">
            <v>001749_Z11</v>
          </cell>
          <cell r="P4857">
            <v>5.0000000000000001E-3</v>
          </cell>
          <cell r="AD4857">
            <v>0</v>
          </cell>
        </row>
        <row r="4858">
          <cell r="D4858" t="str">
            <v>001749_Z11</v>
          </cell>
          <cell r="P4858">
            <v>5.0000000000000001E-3</v>
          </cell>
          <cell r="AD4858">
            <v>0</v>
          </cell>
        </row>
        <row r="4859">
          <cell r="D4859" t="str">
            <v>001749_Z11</v>
          </cell>
          <cell r="P4859">
            <v>5.0000000000000001E-3</v>
          </cell>
          <cell r="AD4859">
            <v>0</v>
          </cell>
        </row>
        <row r="4860">
          <cell r="D4860" t="str">
            <v>001749_Z11</v>
          </cell>
          <cell r="P4860">
            <v>5.0000000000000001E-3</v>
          </cell>
          <cell r="AD4860">
            <v>0</v>
          </cell>
        </row>
        <row r="4861">
          <cell r="D4861" t="str">
            <v>001753_Z11</v>
          </cell>
          <cell r="P4861">
            <v>4.8000000000000001E-2</v>
          </cell>
          <cell r="AD4861">
            <v>0</v>
          </cell>
        </row>
        <row r="4862">
          <cell r="D4862" t="str">
            <v>001753_Z11</v>
          </cell>
          <cell r="P4862">
            <v>4.8000000000000001E-2</v>
          </cell>
          <cell r="AD4862">
            <v>0</v>
          </cell>
        </row>
        <row r="4863">
          <cell r="D4863" t="str">
            <v>001753_Z11</v>
          </cell>
          <cell r="P4863">
            <v>4.8000000000000001E-2</v>
          </cell>
          <cell r="AD4863">
            <v>0</v>
          </cell>
        </row>
        <row r="4864">
          <cell r="D4864" t="str">
            <v>001753_Z11</v>
          </cell>
          <cell r="P4864">
            <v>4.8000000000000001E-2</v>
          </cell>
          <cell r="AD4864">
            <v>0</v>
          </cell>
        </row>
        <row r="4865">
          <cell r="D4865" t="str">
            <v>001753_Z11</v>
          </cell>
          <cell r="P4865">
            <v>4.8000000000000001E-2</v>
          </cell>
          <cell r="AD4865">
            <v>0</v>
          </cell>
        </row>
        <row r="4866">
          <cell r="D4866" t="str">
            <v>001753_Z11</v>
          </cell>
          <cell r="P4866">
            <v>4.8000000000000001E-2</v>
          </cell>
          <cell r="AD4866">
            <v>0</v>
          </cell>
        </row>
        <row r="4867">
          <cell r="D4867" t="str">
            <v>001756_Z11</v>
          </cell>
          <cell r="P4867">
            <v>0.1</v>
          </cell>
          <cell r="AD4867">
            <v>0</v>
          </cell>
        </row>
        <row r="4868">
          <cell r="D4868" t="str">
            <v>001756_Z11</v>
          </cell>
          <cell r="P4868">
            <v>0.1</v>
          </cell>
          <cell r="AD4868">
            <v>0</v>
          </cell>
        </row>
        <row r="4869">
          <cell r="D4869" t="str">
            <v>001756_Z11</v>
          </cell>
          <cell r="P4869">
            <v>0.1</v>
          </cell>
          <cell r="AD4869">
            <v>0</v>
          </cell>
        </row>
        <row r="4870">
          <cell r="D4870" t="str">
            <v>001756_Z11</v>
          </cell>
          <cell r="P4870">
            <v>0.1</v>
          </cell>
          <cell r="AD4870">
            <v>0</v>
          </cell>
        </row>
        <row r="4871">
          <cell r="D4871" t="str">
            <v>001756_Z11</v>
          </cell>
          <cell r="P4871">
            <v>0.1</v>
          </cell>
          <cell r="AD4871">
            <v>0</v>
          </cell>
        </row>
        <row r="4872">
          <cell r="D4872" t="str">
            <v>001756_Z11</v>
          </cell>
          <cell r="P4872">
            <v>0.1</v>
          </cell>
          <cell r="AD4872">
            <v>0</v>
          </cell>
        </row>
        <row r="4873">
          <cell r="D4873" t="str">
            <v>001757_Z11</v>
          </cell>
          <cell r="P4873">
            <v>0.16</v>
          </cell>
          <cell r="AD4873">
            <v>0</v>
          </cell>
        </row>
        <row r="4874">
          <cell r="D4874" t="str">
            <v>001757_Z11</v>
          </cell>
          <cell r="P4874">
            <v>0.16</v>
          </cell>
          <cell r="AD4874">
            <v>0</v>
          </cell>
        </row>
        <row r="4875">
          <cell r="D4875" t="str">
            <v>001757_Z11</v>
          </cell>
          <cell r="P4875">
            <v>0.16</v>
          </cell>
          <cell r="AD4875">
            <v>0</v>
          </cell>
        </row>
        <row r="4876">
          <cell r="D4876" t="str">
            <v>001757_Z11</v>
          </cell>
          <cell r="P4876">
            <v>0.16</v>
          </cell>
          <cell r="AD4876">
            <v>0</v>
          </cell>
        </row>
        <row r="4877">
          <cell r="D4877" t="str">
            <v>001757_Z11</v>
          </cell>
          <cell r="P4877">
            <v>0.16</v>
          </cell>
          <cell r="AD4877">
            <v>0</v>
          </cell>
        </row>
        <row r="4878">
          <cell r="D4878" t="str">
            <v>001757_Z11</v>
          </cell>
          <cell r="P4878">
            <v>0.16</v>
          </cell>
          <cell r="AD4878">
            <v>0</v>
          </cell>
        </row>
        <row r="4879">
          <cell r="D4879" t="str">
            <v>001758_Z11</v>
          </cell>
          <cell r="P4879">
            <v>0.11</v>
          </cell>
          <cell r="AD4879">
            <v>0</v>
          </cell>
        </row>
        <row r="4880">
          <cell r="D4880" t="str">
            <v>001758_Z11</v>
          </cell>
          <cell r="P4880">
            <v>0.11</v>
          </cell>
          <cell r="AD4880">
            <v>0</v>
          </cell>
        </row>
        <row r="4881">
          <cell r="D4881" t="str">
            <v>001758_Z11</v>
          </cell>
          <cell r="P4881">
            <v>0.11</v>
          </cell>
          <cell r="AD4881">
            <v>0</v>
          </cell>
        </row>
        <row r="4882">
          <cell r="D4882" t="str">
            <v>001758_Z11</v>
          </cell>
          <cell r="P4882">
            <v>0.11</v>
          </cell>
          <cell r="AD4882">
            <v>0</v>
          </cell>
        </row>
        <row r="4883">
          <cell r="D4883" t="str">
            <v>001758_Z11</v>
          </cell>
          <cell r="P4883">
            <v>0.11</v>
          </cell>
          <cell r="AD4883">
            <v>0</v>
          </cell>
        </row>
        <row r="4884">
          <cell r="D4884" t="str">
            <v>001758_Z11</v>
          </cell>
          <cell r="P4884">
            <v>0.11</v>
          </cell>
          <cell r="AD4884">
            <v>0</v>
          </cell>
        </row>
        <row r="4885">
          <cell r="D4885" t="str">
            <v>001761_Z11</v>
          </cell>
          <cell r="P4885">
            <v>0.01</v>
          </cell>
          <cell r="AD4885">
            <v>0</v>
          </cell>
        </row>
        <row r="4886">
          <cell r="D4886" t="str">
            <v>001761_Z11</v>
          </cell>
          <cell r="P4886">
            <v>0.01</v>
          </cell>
          <cell r="AD4886">
            <v>0</v>
          </cell>
        </row>
        <row r="4887">
          <cell r="D4887" t="str">
            <v>001761_Z11</v>
          </cell>
          <cell r="P4887">
            <v>0.01</v>
          </cell>
          <cell r="AD4887">
            <v>0</v>
          </cell>
        </row>
        <row r="4888">
          <cell r="D4888" t="str">
            <v>001761_Z11</v>
          </cell>
          <cell r="P4888">
            <v>0.01</v>
          </cell>
          <cell r="AD4888">
            <v>0</v>
          </cell>
        </row>
        <row r="4889">
          <cell r="D4889" t="str">
            <v>001761_Z11</v>
          </cell>
          <cell r="P4889">
            <v>0.01</v>
          </cell>
          <cell r="AD4889">
            <v>0</v>
          </cell>
        </row>
        <row r="4890">
          <cell r="D4890" t="str">
            <v>001761_Z11</v>
          </cell>
          <cell r="P4890">
            <v>0.01</v>
          </cell>
          <cell r="AD4890">
            <v>0</v>
          </cell>
        </row>
        <row r="4891">
          <cell r="D4891" t="str">
            <v>001769_Z11</v>
          </cell>
          <cell r="P4891">
            <v>0.12</v>
          </cell>
          <cell r="AD4891">
            <v>0</v>
          </cell>
        </row>
        <row r="4892">
          <cell r="D4892" t="str">
            <v>001769_Z11</v>
          </cell>
          <cell r="P4892">
            <v>0.12</v>
          </cell>
          <cell r="AD4892">
            <v>0</v>
          </cell>
        </row>
        <row r="4893">
          <cell r="D4893" t="str">
            <v>001769_Z11</v>
          </cell>
          <cell r="P4893">
            <v>0.12</v>
          </cell>
          <cell r="AD4893">
            <v>0</v>
          </cell>
        </row>
        <row r="4894">
          <cell r="D4894" t="str">
            <v>001769_Z11</v>
          </cell>
          <cell r="P4894">
            <v>0.12</v>
          </cell>
          <cell r="AD4894">
            <v>0</v>
          </cell>
        </row>
        <row r="4895">
          <cell r="D4895" t="str">
            <v>001769_Z11</v>
          </cell>
          <cell r="P4895">
            <v>0.12</v>
          </cell>
          <cell r="AD4895">
            <v>0</v>
          </cell>
        </row>
        <row r="4896">
          <cell r="D4896" t="str">
            <v>001769_Z11</v>
          </cell>
          <cell r="P4896">
            <v>0.12</v>
          </cell>
          <cell r="AD4896">
            <v>0</v>
          </cell>
        </row>
        <row r="4897">
          <cell r="D4897" t="str">
            <v>001770_Z11</v>
          </cell>
          <cell r="P4897">
            <v>5.0000000000000001E-3</v>
          </cell>
          <cell r="AD4897">
            <v>0</v>
          </cell>
        </row>
        <row r="4898">
          <cell r="D4898" t="str">
            <v>001770_Z11</v>
          </cell>
          <cell r="P4898">
            <v>5.0000000000000001E-3</v>
          </cell>
          <cell r="AD4898">
            <v>0</v>
          </cell>
        </row>
        <row r="4899">
          <cell r="D4899" t="str">
            <v>001770_Z11</v>
          </cell>
          <cell r="P4899">
            <v>5.0000000000000001E-3</v>
          </cell>
          <cell r="AD4899">
            <v>0</v>
          </cell>
        </row>
        <row r="4900">
          <cell r="D4900" t="str">
            <v>001770_Z11</v>
          </cell>
          <cell r="P4900">
            <v>5.0000000000000001E-3</v>
          </cell>
          <cell r="AD4900">
            <v>0</v>
          </cell>
        </row>
        <row r="4901">
          <cell r="D4901" t="str">
            <v>001770_Z11</v>
          </cell>
          <cell r="P4901">
            <v>5.0000000000000001E-3</v>
          </cell>
          <cell r="AD4901">
            <v>0</v>
          </cell>
        </row>
        <row r="4902">
          <cell r="D4902" t="str">
            <v>001770_Z11</v>
          </cell>
          <cell r="P4902">
            <v>5.0000000000000001E-3</v>
          </cell>
          <cell r="AD4902">
            <v>0</v>
          </cell>
        </row>
        <row r="4903">
          <cell r="D4903" t="str">
            <v>001772_Z11</v>
          </cell>
          <cell r="P4903">
            <v>1.0999999999999999E-2</v>
          </cell>
          <cell r="AD4903">
            <v>0</v>
          </cell>
        </row>
        <row r="4904">
          <cell r="D4904" t="str">
            <v>001773_Z11</v>
          </cell>
          <cell r="P4904">
            <v>1.7999999999999999E-2</v>
          </cell>
          <cell r="AD4904">
            <v>0</v>
          </cell>
        </row>
        <row r="4905">
          <cell r="D4905" t="str">
            <v>001774_Z11</v>
          </cell>
          <cell r="P4905">
            <v>1.4999999999999999E-2</v>
          </cell>
          <cell r="AD4905">
            <v>0</v>
          </cell>
        </row>
        <row r="4906">
          <cell r="D4906" t="str">
            <v>001774_Z11</v>
          </cell>
          <cell r="P4906">
            <v>1.4999999999999999E-2</v>
          </cell>
          <cell r="AD4906">
            <v>0</v>
          </cell>
        </row>
        <row r="4907">
          <cell r="D4907" t="str">
            <v>001774_Z11</v>
          </cell>
          <cell r="P4907">
            <v>1.4999999999999999E-2</v>
          </cell>
          <cell r="AD4907">
            <v>0</v>
          </cell>
        </row>
        <row r="4908">
          <cell r="D4908" t="str">
            <v>001774_Z11</v>
          </cell>
          <cell r="P4908">
            <v>1.4999999999999999E-2</v>
          </cell>
          <cell r="AD4908">
            <v>0</v>
          </cell>
        </row>
        <row r="4909">
          <cell r="D4909" t="str">
            <v>001774_Z11</v>
          </cell>
          <cell r="P4909">
            <v>1.4999999999999999E-2</v>
          </cell>
          <cell r="AD4909">
            <v>0</v>
          </cell>
        </row>
        <row r="4910">
          <cell r="D4910" t="str">
            <v>001774_Z11</v>
          </cell>
          <cell r="P4910">
            <v>1.4999999999999999E-2</v>
          </cell>
          <cell r="AD4910">
            <v>0</v>
          </cell>
        </row>
        <row r="4911">
          <cell r="D4911" t="str">
            <v>001775_Z11</v>
          </cell>
          <cell r="P4911">
            <v>1.4999999999999999E-2</v>
          </cell>
          <cell r="AD4911">
            <v>0</v>
          </cell>
        </row>
        <row r="4912">
          <cell r="D4912" t="str">
            <v>001775_Z11</v>
          </cell>
          <cell r="P4912">
            <v>1.4999999999999999E-2</v>
          </cell>
          <cell r="AD4912">
            <v>0</v>
          </cell>
        </row>
        <row r="4913">
          <cell r="D4913" t="str">
            <v>001775_Z11</v>
          </cell>
          <cell r="P4913">
            <v>1.4999999999999999E-2</v>
          </cell>
          <cell r="AD4913">
            <v>0</v>
          </cell>
        </row>
        <row r="4914">
          <cell r="D4914" t="str">
            <v>001775_Z11</v>
          </cell>
          <cell r="P4914">
            <v>1.4999999999999999E-2</v>
          </cell>
          <cell r="AD4914">
            <v>0</v>
          </cell>
        </row>
        <row r="4915">
          <cell r="D4915" t="str">
            <v>001775_Z11</v>
          </cell>
          <cell r="P4915">
            <v>1.4999999999999999E-2</v>
          </cell>
          <cell r="AD4915">
            <v>0</v>
          </cell>
        </row>
        <row r="4916">
          <cell r="D4916" t="str">
            <v>001775_Z11</v>
          </cell>
          <cell r="P4916">
            <v>1.4999999999999999E-2</v>
          </cell>
          <cell r="AD4916">
            <v>0</v>
          </cell>
        </row>
        <row r="4917">
          <cell r="D4917" t="str">
            <v>001778_Z11</v>
          </cell>
          <cell r="P4917">
            <v>0.02</v>
          </cell>
          <cell r="AD4917">
            <v>0</v>
          </cell>
        </row>
        <row r="4918">
          <cell r="D4918" t="str">
            <v>001778_Z11</v>
          </cell>
          <cell r="P4918">
            <v>0.02</v>
          </cell>
          <cell r="AD4918">
            <v>0</v>
          </cell>
        </row>
        <row r="4919">
          <cell r="D4919" t="str">
            <v>001778_Z11</v>
          </cell>
          <cell r="P4919">
            <v>0.02</v>
          </cell>
          <cell r="AD4919">
            <v>0</v>
          </cell>
        </row>
        <row r="4920">
          <cell r="D4920" t="str">
            <v>001778_Z11</v>
          </cell>
          <cell r="P4920">
            <v>0.02</v>
          </cell>
          <cell r="AD4920">
            <v>0</v>
          </cell>
        </row>
        <row r="4921">
          <cell r="D4921" t="str">
            <v>001778_Z11</v>
          </cell>
          <cell r="P4921">
            <v>0.02</v>
          </cell>
          <cell r="AD4921">
            <v>0</v>
          </cell>
        </row>
        <row r="4922">
          <cell r="D4922" t="str">
            <v>001778_Z11</v>
          </cell>
          <cell r="P4922">
            <v>0.02</v>
          </cell>
          <cell r="AD4922">
            <v>0</v>
          </cell>
        </row>
        <row r="4923">
          <cell r="D4923" t="str">
            <v>001780_Z11</v>
          </cell>
          <cell r="P4923">
            <v>2.1999999999999999E-2</v>
          </cell>
          <cell r="AD4923">
            <v>0</v>
          </cell>
        </row>
        <row r="4924">
          <cell r="D4924" t="str">
            <v>001780_Z11</v>
          </cell>
          <cell r="P4924">
            <v>2.1999999999999999E-2</v>
          </cell>
          <cell r="AD4924">
            <v>0</v>
          </cell>
        </row>
        <row r="4925">
          <cell r="D4925" t="str">
            <v>001781_Z11</v>
          </cell>
          <cell r="P4925">
            <v>1.7000000000000001E-2</v>
          </cell>
          <cell r="AD4925">
            <v>0</v>
          </cell>
        </row>
        <row r="4926">
          <cell r="D4926" t="str">
            <v>001781_Z11</v>
          </cell>
          <cell r="P4926">
            <v>1.7000000000000001E-2</v>
          </cell>
          <cell r="AD4926">
            <v>0</v>
          </cell>
        </row>
        <row r="4927">
          <cell r="D4927" t="str">
            <v>001782_Z11</v>
          </cell>
          <cell r="P4927">
            <v>2.1999999999999999E-2</v>
          </cell>
          <cell r="AD4927">
            <v>0</v>
          </cell>
        </row>
        <row r="4928">
          <cell r="D4928" t="str">
            <v>001782_Z11</v>
          </cell>
          <cell r="P4928">
            <v>2.1999999999999999E-2</v>
          </cell>
          <cell r="AD4928">
            <v>0</v>
          </cell>
        </row>
        <row r="4929">
          <cell r="D4929" t="str">
            <v>001782_Z11</v>
          </cell>
          <cell r="P4929">
            <v>2.1999999999999999E-2</v>
          </cell>
          <cell r="AD4929">
            <v>0</v>
          </cell>
        </row>
        <row r="4930">
          <cell r="D4930" t="str">
            <v>001782_Z11</v>
          </cell>
          <cell r="P4930">
            <v>2.1999999999999999E-2</v>
          </cell>
          <cell r="AD4930">
            <v>0</v>
          </cell>
        </row>
        <row r="4931">
          <cell r="D4931" t="str">
            <v>001782_Z11</v>
          </cell>
          <cell r="P4931">
            <v>2.1999999999999999E-2</v>
          </cell>
          <cell r="AD4931">
            <v>0</v>
          </cell>
        </row>
        <row r="4932">
          <cell r="D4932" t="str">
            <v>001782_Z11</v>
          </cell>
          <cell r="P4932">
            <v>2.1999999999999999E-2</v>
          </cell>
          <cell r="AD4932">
            <v>0</v>
          </cell>
        </row>
        <row r="4933">
          <cell r="D4933" t="str">
            <v>001783_Z11</v>
          </cell>
          <cell r="P4933">
            <v>2.1999999999999999E-2</v>
          </cell>
          <cell r="AD4933">
            <v>0</v>
          </cell>
        </row>
        <row r="4934">
          <cell r="D4934" t="str">
            <v>001783_Z11</v>
          </cell>
          <cell r="P4934">
            <v>2.1999999999999999E-2</v>
          </cell>
          <cell r="AD4934">
            <v>0</v>
          </cell>
        </row>
        <row r="4935">
          <cell r="D4935" t="str">
            <v>001783_Z11</v>
          </cell>
          <cell r="P4935">
            <v>2.1999999999999999E-2</v>
          </cell>
          <cell r="AD4935">
            <v>0</v>
          </cell>
        </row>
        <row r="4936">
          <cell r="D4936" t="str">
            <v>001783_Z11</v>
          </cell>
          <cell r="P4936">
            <v>2.1999999999999999E-2</v>
          </cell>
          <cell r="AD4936">
            <v>0</v>
          </cell>
        </row>
        <row r="4937">
          <cell r="D4937" t="str">
            <v>001783_Z11</v>
          </cell>
          <cell r="P4937">
            <v>2.1999999999999999E-2</v>
          </cell>
          <cell r="AD4937">
            <v>0</v>
          </cell>
        </row>
        <row r="4938">
          <cell r="D4938" t="str">
            <v>001783_Z11</v>
          </cell>
          <cell r="P4938">
            <v>2.1999999999999999E-2</v>
          </cell>
          <cell r="AD4938">
            <v>0</v>
          </cell>
        </row>
        <row r="4939">
          <cell r="D4939" t="str">
            <v>001784_Z11</v>
          </cell>
          <cell r="P4939">
            <v>1.0999999999999999E-2</v>
          </cell>
          <cell r="AD4939">
            <v>0</v>
          </cell>
        </row>
        <row r="4940">
          <cell r="D4940" t="str">
            <v>001784_Z11</v>
          </cell>
          <cell r="P4940">
            <v>1.0999999999999999E-2</v>
          </cell>
          <cell r="AD4940">
            <v>0</v>
          </cell>
        </row>
        <row r="4941">
          <cell r="D4941" t="str">
            <v>001784_Z11</v>
          </cell>
          <cell r="P4941">
            <v>1.0999999999999999E-2</v>
          </cell>
          <cell r="AD4941">
            <v>0</v>
          </cell>
        </row>
        <row r="4942">
          <cell r="D4942" t="str">
            <v>001784_Z11</v>
          </cell>
          <cell r="P4942">
            <v>1.0999999999999999E-2</v>
          </cell>
          <cell r="AD4942">
            <v>0</v>
          </cell>
        </row>
        <row r="4943">
          <cell r="D4943" t="str">
            <v>001784_Z11</v>
          </cell>
          <cell r="P4943">
            <v>1.0999999999999999E-2</v>
          </cell>
          <cell r="AD4943">
            <v>0</v>
          </cell>
        </row>
        <row r="4944">
          <cell r="D4944" t="str">
            <v>001784_Z11</v>
          </cell>
          <cell r="P4944">
            <v>1.0999999999999999E-2</v>
          </cell>
          <cell r="AD4944">
            <v>0</v>
          </cell>
        </row>
        <row r="4945">
          <cell r="D4945" t="str">
            <v>001785_Z11</v>
          </cell>
          <cell r="P4945">
            <v>0.03</v>
          </cell>
          <cell r="AD4945">
            <v>0</v>
          </cell>
        </row>
        <row r="4946">
          <cell r="D4946" t="str">
            <v>001785_Z11</v>
          </cell>
          <cell r="P4946">
            <v>0.03</v>
          </cell>
          <cell r="AD4946">
            <v>0</v>
          </cell>
        </row>
        <row r="4947">
          <cell r="D4947" t="str">
            <v>001785_Z11</v>
          </cell>
          <cell r="P4947">
            <v>0.03</v>
          </cell>
          <cell r="AD4947">
            <v>0</v>
          </cell>
        </row>
        <row r="4948">
          <cell r="D4948" t="str">
            <v>001785_Z11</v>
          </cell>
          <cell r="P4948">
            <v>0.03</v>
          </cell>
          <cell r="AD4948">
            <v>0</v>
          </cell>
        </row>
        <row r="4949">
          <cell r="D4949" t="str">
            <v>001785_Z11</v>
          </cell>
          <cell r="P4949">
            <v>0.03</v>
          </cell>
          <cell r="AD4949">
            <v>0</v>
          </cell>
        </row>
        <row r="4950">
          <cell r="D4950" t="str">
            <v>001785_Z11</v>
          </cell>
          <cell r="P4950">
            <v>0.03</v>
          </cell>
          <cell r="AD4950">
            <v>0</v>
          </cell>
        </row>
        <row r="4951">
          <cell r="D4951" t="str">
            <v>001792_Z11</v>
          </cell>
          <cell r="P4951">
            <v>1.4999999999999999E-2</v>
          </cell>
          <cell r="AD4951">
            <v>0</v>
          </cell>
        </row>
        <row r="4952">
          <cell r="D4952" t="str">
            <v>001792_Z11</v>
          </cell>
          <cell r="P4952">
            <v>1.4999999999999999E-2</v>
          </cell>
          <cell r="AD4952">
            <v>0</v>
          </cell>
        </row>
        <row r="4953">
          <cell r="D4953" t="str">
            <v>001792_Z11</v>
          </cell>
          <cell r="P4953">
            <v>1.4999999999999999E-2</v>
          </cell>
          <cell r="AD4953">
            <v>0</v>
          </cell>
        </row>
        <row r="4954">
          <cell r="D4954" t="str">
            <v>001792_Z11</v>
          </cell>
          <cell r="P4954">
            <v>1.4999999999999999E-2</v>
          </cell>
          <cell r="AD4954">
            <v>0</v>
          </cell>
        </row>
        <row r="4955">
          <cell r="D4955" t="str">
            <v>001792_Z11</v>
          </cell>
          <cell r="P4955">
            <v>1.4999999999999999E-2</v>
          </cell>
          <cell r="AD4955">
            <v>0</v>
          </cell>
        </row>
        <row r="4956">
          <cell r="D4956" t="str">
            <v>001792_Z11</v>
          </cell>
          <cell r="P4956">
            <v>1.4999999999999999E-2</v>
          </cell>
          <cell r="AD4956">
            <v>0</v>
          </cell>
        </row>
        <row r="4957">
          <cell r="D4957" t="str">
            <v>001793_Z11</v>
          </cell>
          <cell r="P4957">
            <v>1.4999999999999999E-2</v>
          </cell>
          <cell r="AD4957">
            <v>0</v>
          </cell>
        </row>
        <row r="4958">
          <cell r="D4958" t="str">
            <v>001793_Z11</v>
          </cell>
          <cell r="P4958">
            <v>1.4999999999999999E-2</v>
          </cell>
          <cell r="AD4958">
            <v>0</v>
          </cell>
        </row>
        <row r="4959">
          <cell r="D4959" t="str">
            <v>001793_Z11</v>
          </cell>
          <cell r="P4959">
            <v>1.4999999999999999E-2</v>
          </cell>
          <cell r="AD4959">
            <v>0</v>
          </cell>
        </row>
        <row r="4960">
          <cell r="D4960" t="str">
            <v>001793_Z11</v>
          </cell>
          <cell r="P4960">
            <v>1.4999999999999999E-2</v>
          </cell>
          <cell r="AD4960">
            <v>0</v>
          </cell>
        </row>
        <row r="4961">
          <cell r="D4961" t="str">
            <v>001793_Z11</v>
          </cell>
          <cell r="P4961">
            <v>1.4999999999999999E-2</v>
          </cell>
          <cell r="AD4961">
            <v>0</v>
          </cell>
        </row>
        <row r="4962">
          <cell r="D4962" t="str">
            <v>001793_Z11</v>
          </cell>
          <cell r="P4962">
            <v>1.4999999999999999E-2</v>
          </cell>
          <cell r="AD4962">
            <v>0</v>
          </cell>
        </row>
        <row r="4963">
          <cell r="D4963" t="str">
            <v>001794_Z11</v>
          </cell>
          <cell r="P4963">
            <v>5.0000000000000001E-3</v>
          </cell>
          <cell r="AD4963">
            <v>0</v>
          </cell>
        </row>
        <row r="4964">
          <cell r="D4964" t="str">
            <v>001794_Z11</v>
          </cell>
          <cell r="P4964">
            <v>5.0000000000000001E-3</v>
          </cell>
          <cell r="AD4964">
            <v>0</v>
          </cell>
        </row>
        <row r="4965">
          <cell r="D4965" t="str">
            <v>001794_Z11</v>
          </cell>
          <cell r="P4965">
            <v>5.0000000000000001E-3</v>
          </cell>
          <cell r="AD4965">
            <v>0</v>
          </cell>
        </row>
        <row r="4966">
          <cell r="D4966" t="str">
            <v>001794_Z11</v>
          </cell>
          <cell r="P4966">
            <v>5.0000000000000001E-3</v>
          </cell>
          <cell r="AD4966">
            <v>0</v>
          </cell>
        </row>
        <row r="4967">
          <cell r="D4967" t="str">
            <v>001794_Z11</v>
          </cell>
          <cell r="P4967">
            <v>5.0000000000000001E-3</v>
          </cell>
          <cell r="AD4967">
            <v>0</v>
          </cell>
        </row>
        <row r="4968">
          <cell r="D4968" t="str">
            <v>001794_Z11</v>
          </cell>
          <cell r="P4968">
            <v>5.0000000000000001E-3</v>
          </cell>
          <cell r="AD4968">
            <v>0</v>
          </cell>
        </row>
        <row r="4969">
          <cell r="D4969" t="str">
            <v>001795_Z11</v>
          </cell>
          <cell r="P4969">
            <v>1.4999999999999999E-2</v>
          </cell>
          <cell r="AD4969">
            <v>0</v>
          </cell>
        </row>
        <row r="4970">
          <cell r="D4970" t="str">
            <v>001795_Z11</v>
          </cell>
          <cell r="P4970">
            <v>1.4999999999999999E-2</v>
          </cell>
          <cell r="AD4970">
            <v>0</v>
          </cell>
        </row>
        <row r="4971">
          <cell r="D4971" t="str">
            <v>001795_Z11</v>
          </cell>
          <cell r="P4971">
            <v>1.4999999999999999E-2</v>
          </cell>
          <cell r="AD4971">
            <v>0</v>
          </cell>
        </row>
        <row r="4972">
          <cell r="D4972" t="str">
            <v>001795_Z11</v>
          </cell>
          <cell r="P4972">
            <v>1.4999999999999999E-2</v>
          </cell>
          <cell r="AD4972">
            <v>0</v>
          </cell>
        </row>
        <row r="4973">
          <cell r="D4973" t="str">
            <v>001795_Z11</v>
          </cell>
          <cell r="P4973">
            <v>1.4999999999999999E-2</v>
          </cell>
          <cell r="AD4973">
            <v>0</v>
          </cell>
        </row>
        <row r="4974">
          <cell r="D4974" t="str">
            <v>001796_Z11</v>
          </cell>
          <cell r="P4974">
            <v>8.0000000000000002E-3</v>
          </cell>
          <cell r="AD4974">
            <v>0</v>
          </cell>
        </row>
        <row r="4975">
          <cell r="D4975" t="str">
            <v>001796_Z11</v>
          </cell>
          <cell r="P4975">
            <v>8.0000000000000002E-3</v>
          </cell>
          <cell r="AD4975">
            <v>0</v>
          </cell>
        </row>
        <row r="4976">
          <cell r="D4976" t="str">
            <v>001796_Z11</v>
          </cell>
          <cell r="P4976">
            <v>8.0000000000000002E-3</v>
          </cell>
          <cell r="AD4976">
            <v>0</v>
          </cell>
        </row>
        <row r="4977">
          <cell r="D4977" t="str">
            <v>001796_Z11</v>
          </cell>
          <cell r="P4977">
            <v>8.0000000000000002E-3</v>
          </cell>
          <cell r="AD4977">
            <v>0</v>
          </cell>
        </row>
        <row r="4978">
          <cell r="D4978" t="str">
            <v>001796_Z11</v>
          </cell>
          <cell r="P4978">
            <v>8.0000000000000002E-3</v>
          </cell>
          <cell r="AD4978">
            <v>0</v>
          </cell>
        </row>
        <row r="4979">
          <cell r="D4979" t="str">
            <v>001798_Z11</v>
          </cell>
          <cell r="P4979">
            <v>2.3E-2</v>
          </cell>
          <cell r="AD4979">
            <v>0</v>
          </cell>
        </row>
        <row r="4980">
          <cell r="D4980" t="str">
            <v>001798_Z11</v>
          </cell>
          <cell r="P4980">
            <v>2.3E-2</v>
          </cell>
          <cell r="AD4980">
            <v>0</v>
          </cell>
        </row>
        <row r="4981">
          <cell r="D4981" t="str">
            <v>001798_Z11</v>
          </cell>
          <cell r="P4981">
            <v>2.3E-2</v>
          </cell>
          <cell r="AD4981">
            <v>0</v>
          </cell>
        </row>
        <row r="4982">
          <cell r="D4982" t="str">
            <v>001798_Z11</v>
          </cell>
          <cell r="P4982">
            <v>2.3E-2</v>
          </cell>
          <cell r="AD4982">
            <v>0</v>
          </cell>
        </row>
        <row r="4983">
          <cell r="D4983" t="str">
            <v>001798_Z11</v>
          </cell>
          <cell r="P4983">
            <v>2.3E-2</v>
          </cell>
          <cell r="AD4983">
            <v>0</v>
          </cell>
        </row>
        <row r="4984">
          <cell r="D4984" t="str">
            <v>001798_Z11</v>
          </cell>
          <cell r="P4984">
            <v>2.3E-2</v>
          </cell>
          <cell r="AD4984">
            <v>0</v>
          </cell>
        </row>
        <row r="4985">
          <cell r="D4985" t="str">
            <v>001799_Z11</v>
          </cell>
          <cell r="P4985">
            <v>2.3E-2</v>
          </cell>
          <cell r="AD4985">
            <v>0</v>
          </cell>
        </row>
        <row r="4986">
          <cell r="D4986" t="str">
            <v>001799_Z11</v>
          </cell>
          <cell r="P4986">
            <v>2.3E-2</v>
          </cell>
          <cell r="AD4986">
            <v>0</v>
          </cell>
        </row>
        <row r="4987">
          <cell r="D4987" t="str">
            <v>001799_Z11</v>
          </cell>
          <cell r="P4987">
            <v>2.3E-2</v>
          </cell>
          <cell r="AD4987">
            <v>0</v>
          </cell>
        </row>
        <row r="4988">
          <cell r="D4988" t="str">
            <v>001799_Z11</v>
          </cell>
          <cell r="P4988">
            <v>2.3E-2</v>
          </cell>
          <cell r="AD4988">
            <v>0</v>
          </cell>
        </row>
        <row r="4989">
          <cell r="D4989" t="str">
            <v>001799_Z11</v>
          </cell>
          <cell r="P4989">
            <v>2.3E-2</v>
          </cell>
          <cell r="AD4989">
            <v>0</v>
          </cell>
        </row>
        <row r="4990">
          <cell r="D4990" t="str">
            <v>001799_Z11</v>
          </cell>
          <cell r="P4990">
            <v>2.3E-2</v>
          </cell>
          <cell r="AD4990">
            <v>0</v>
          </cell>
        </row>
        <row r="4991">
          <cell r="D4991" t="str">
            <v>001800_Z11</v>
          </cell>
          <cell r="P4991">
            <v>5.5E-2</v>
          </cell>
          <cell r="AD4991">
            <v>0</v>
          </cell>
        </row>
        <row r="4992">
          <cell r="D4992" t="str">
            <v>001800_Z11</v>
          </cell>
          <cell r="P4992">
            <v>5.5E-2</v>
          </cell>
          <cell r="AD4992">
            <v>0</v>
          </cell>
        </row>
        <row r="4993">
          <cell r="D4993" t="str">
            <v>001800_Z11</v>
          </cell>
          <cell r="P4993">
            <v>5.5E-2</v>
          </cell>
          <cell r="AD4993">
            <v>0</v>
          </cell>
        </row>
        <row r="4994">
          <cell r="D4994" t="str">
            <v>001800_Z11</v>
          </cell>
          <cell r="P4994">
            <v>5.5E-2</v>
          </cell>
          <cell r="AD4994">
            <v>0</v>
          </cell>
        </row>
        <row r="4995">
          <cell r="D4995" t="str">
            <v>001800_Z11</v>
          </cell>
          <cell r="P4995">
            <v>5.5E-2</v>
          </cell>
          <cell r="AD4995">
            <v>0</v>
          </cell>
        </row>
        <row r="4996">
          <cell r="D4996" t="str">
            <v>001800_Z11</v>
          </cell>
          <cell r="P4996">
            <v>5.5E-2</v>
          </cell>
          <cell r="AD4996">
            <v>0</v>
          </cell>
        </row>
        <row r="4997">
          <cell r="D4997" t="str">
            <v>001801_Z11</v>
          </cell>
          <cell r="P4997">
            <v>1.4999999999999999E-2</v>
          </cell>
          <cell r="AD4997">
            <v>0</v>
          </cell>
        </row>
        <row r="4998">
          <cell r="D4998" t="str">
            <v>001801_Z11</v>
          </cell>
          <cell r="P4998">
            <v>1.4999999999999999E-2</v>
          </cell>
          <cell r="AD4998">
            <v>0</v>
          </cell>
        </row>
        <row r="4999">
          <cell r="D4999" t="str">
            <v>001801_Z11</v>
          </cell>
          <cell r="P4999">
            <v>1.4999999999999999E-2</v>
          </cell>
          <cell r="AD4999">
            <v>0</v>
          </cell>
        </row>
        <row r="5000">
          <cell r="D5000" t="str">
            <v>001801_Z11</v>
          </cell>
          <cell r="P5000">
            <v>1.4999999999999999E-2</v>
          </cell>
          <cell r="AD5000">
            <v>0</v>
          </cell>
        </row>
        <row r="5001">
          <cell r="D5001" t="str">
            <v>001801_Z11</v>
          </cell>
          <cell r="P5001">
            <v>1.4999999999999999E-2</v>
          </cell>
          <cell r="AD5001">
            <v>0</v>
          </cell>
        </row>
        <row r="5002">
          <cell r="D5002" t="str">
            <v>001801_Z11</v>
          </cell>
          <cell r="P5002">
            <v>1.4999999999999999E-2</v>
          </cell>
          <cell r="AD5002">
            <v>0</v>
          </cell>
        </row>
        <row r="5003">
          <cell r="D5003" t="str">
            <v>001804_Z11</v>
          </cell>
          <cell r="P5003">
            <v>1.2999999999999999E-2</v>
          </cell>
          <cell r="AD5003">
            <v>0</v>
          </cell>
        </row>
        <row r="5004">
          <cell r="D5004" t="str">
            <v>001804_Z11</v>
          </cell>
          <cell r="P5004">
            <v>1.2999999999999999E-2</v>
          </cell>
          <cell r="AD5004">
            <v>0</v>
          </cell>
        </row>
        <row r="5005">
          <cell r="D5005" t="str">
            <v>001804_Z11</v>
          </cell>
          <cell r="P5005">
            <v>1.2999999999999999E-2</v>
          </cell>
          <cell r="AD5005">
            <v>0</v>
          </cell>
        </row>
        <row r="5006">
          <cell r="D5006" t="str">
            <v>001805_Z11</v>
          </cell>
          <cell r="P5006">
            <v>8.0000000000000002E-3</v>
          </cell>
          <cell r="AD5006">
            <v>0</v>
          </cell>
        </row>
        <row r="5007">
          <cell r="D5007" t="str">
            <v>001805_Z11</v>
          </cell>
          <cell r="P5007">
            <v>8.0000000000000002E-3</v>
          </cell>
          <cell r="AD5007">
            <v>0</v>
          </cell>
        </row>
        <row r="5008">
          <cell r="D5008" t="str">
            <v>001805_Z11</v>
          </cell>
          <cell r="P5008">
            <v>8.0000000000000002E-3</v>
          </cell>
          <cell r="AD5008">
            <v>0</v>
          </cell>
        </row>
        <row r="5009">
          <cell r="D5009" t="str">
            <v>001805_Z11</v>
          </cell>
          <cell r="P5009">
            <v>8.0000000000000002E-3</v>
          </cell>
          <cell r="AD5009">
            <v>0</v>
          </cell>
        </row>
        <row r="5010">
          <cell r="D5010" t="str">
            <v>001805_Z11</v>
          </cell>
          <cell r="P5010">
            <v>8.0000000000000002E-3</v>
          </cell>
          <cell r="AD5010">
            <v>0</v>
          </cell>
        </row>
        <row r="5011">
          <cell r="D5011" t="str">
            <v>001805_Z11</v>
          </cell>
          <cell r="P5011">
            <v>8.0000000000000002E-3</v>
          </cell>
          <cell r="AD5011">
            <v>0</v>
          </cell>
        </row>
        <row r="5012">
          <cell r="D5012" t="str">
            <v>001810_Z11</v>
          </cell>
          <cell r="P5012">
            <v>0.03</v>
          </cell>
          <cell r="AD5012">
            <v>0</v>
          </cell>
        </row>
        <row r="5013">
          <cell r="D5013" t="str">
            <v>001810_Z11</v>
          </cell>
          <cell r="P5013">
            <v>0.03</v>
          </cell>
          <cell r="AD5013">
            <v>0</v>
          </cell>
        </row>
        <row r="5014">
          <cell r="D5014" t="str">
            <v>001810_Z11</v>
          </cell>
          <cell r="P5014">
            <v>0.03</v>
          </cell>
          <cell r="AD5014">
            <v>0</v>
          </cell>
        </row>
        <row r="5015">
          <cell r="D5015" t="str">
            <v>001810_Z11</v>
          </cell>
          <cell r="P5015">
            <v>0.03</v>
          </cell>
          <cell r="AD5015">
            <v>0</v>
          </cell>
        </row>
        <row r="5016">
          <cell r="D5016" t="str">
            <v>001810_Z11</v>
          </cell>
          <cell r="P5016">
            <v>0.03</v>
          </cell>
          <cell r="AD5016">
            <v>0</v>
          </cell>
        </row>
        <row r="5017">
          <cell r="D5017" t="str">
            <v>001810_Z11</v>
          </cell>
          <cell r="P5017">
            <v>0.03</v>
          </cell>
          <cell r="AD5017">
            <v>0</v>
          </cell>
        </row>
        <row r="5018">
          <cell r="D5018" t="str">
            <v>001813_Z11</v>
          </cell>
          <cell r="P5018">
            <v>7.4999999999999997E-2</v>
          </cell>
          <cell r="AD5018">
            <v>0</v>
          </cell>
        </row>
        <row r="5019">
          <cell r="D5019" t="str">
            <v>001813_Z11</v>
          </cell>
          <cell r="P5019">
            <v>7.4999999999999997E-2</v>
          </cell>
          <cell r="AD5019">
            <v>0</v>
          </cell>
        </row>
        <row r="5020">
          <cell r="D5020" t="str">
            <v>001813_Z11</v>
          </cell>
          <cell r="P5020">
            <v>7.4999999999999997E-2</v>
          </cell>
          <cell r="AD5020">
            <v>0</v>
          </cell>
        </row>
        <row r="5021">
          <cell r="D5021" t="str">
            <v>001813_Z11</v>
          </cell>
          <cell r="P5021">
            <v>7.4999999999999997E-2</v>
          </cell>
          <cell r="AD5021">
            <v>0</v>
          </cell>
        </row>
        <row r="5022">
          <cell r="D5022" t="str">
            <v>001813_Z11</v>
          </cell>
          <cell r="P5022">
            <v>7.4999999999999997E-2</v>
          </cell>
          <cell r="AD5022">
            <v>0</v>
          </cell>
        </row>
        <row r="5023">
          <cell r="D5023" t="str">
            <v>001813_Z11</v>
          </cell>
          <cell r="P5023">
            <v>7.4999999999999997E-2</v>
          </cell>
          <cell r="AD5023">
            <v>0</v>
          </cell>
        </row>
        <row r="5024">
          <cell r="D5024" t="str">
            <v>001817_Z11</v>
          </cell>
          <cell r="P5024">
            <v>0.03</v>
          </cell>
          <cell r="AD5024">
            <v>0</v>
          </cell>
        </row>
        <row r="5025">
          <cell r="D5025" t="str">
            <v>001817_Z11</v>
          </cell>
          <cell r="P5025">
            <v>0.03</v>
          </cell>
          <cell r="AD5025">
            <v>0</v>
          </cell>
        </row>
        <row r="5026">
          <cell r="D5026" t="str">
            <v>001817_Z11</v>
          </cell>
          <cell r="P5026">
            <v>0.03</v>
          </cell>
          <cell r="AD5026">
            <v>0</v>
          </cell>
        </row>
        <row r="5027">
          <cell r="D5027" t="str">
            <v>001817_Z11</v>
          </cell>
          <cell r="P5027">
            <v>0.03</v>
          </cell>
          <cell r="AD5027">
            <v>0</v>
          </cell>
        </row>
        <row r="5028">
          <cell r="D5028" t="str">
            <v>001817_Z11</v>
          </cell>
          <cell r="P5028">
            <v>0.03</v>
          </cell>
          <cell r="AD5028">
            <v>0</v>
          </cell>
        </row>
        <row r="5029">
          <cell r="D5029" t="str">
            <v>001817_Z11</v>
          </cell>
          <cell r="P5029">
            <v>0.03</v>
          </cell>
          <cell r="AD5029">
            <v>0</v>
          </cell>
        </row>
        <row r="5030">
          <cell r="D5030" t="str">
            <v>001827_Z11</v>
          </cell>
          <cell r="P5030">
            <v>1.7999999999999999E-2</v>
          </cell>
          <cell r="AD5030">
            <v>0</v>
          </cell>
        </row>
        <row r="5031">
          <cell r="D5031" t="str">
            <v>001827_Z11</v>
          </cell>
          <cell r="P5031">
            <v>1.7999999999999999E-2</v>
          </cell>
          <cell r="AD5031">
            <v>0</v>
          </cell>
        </row>
        <row r="5032">
          <cell r="D5032" t="str">
            <v>001827_Z11</v>
          </cell>
          <cell r="P5032">
            <v>1.7999999999999999E-2</v>
          </cell>
          <cell r="AD5032">
            <v>0</v>
          </cell>
        </row>
        <row r="5033">
          <cell r="D5033" t="str">
            <v>001827_Z11</v>
          </cell>
          <cell r="P5033">
            <v>1.7999999999999999E-2</v>
          </cell>
          <cell r="AD5033">
            <v>0</v>
          </cell>
        </row>
        <row r="5034">
          <cell r="D5034" t="str">
            <v>001827_Z11</v>
          </cell>
          <cell r="P5034">
            <v>1.7999999999999999E-2</v>
          </cell>
          <cell r="AD5034">
            <v>0</v>
          </cell>
        </row>
        <row r="5035">
          <cell r="D5035" t="str">
            <v>001827_Z11</v>
          </cell>
          <cell r="P5035">
            <v>1.7999999999999999E-2</v>
          </cell>
          <cell r="AD5035">
            <v>0</v>
          </cell>
        </row>
        <row r="5036">
          <cell r="D5036" t="str">
            <v>001828_Z11</v>
          </cell>
          <cell r="P5036">
            <v>8.0000000000000002E-3</v>
          </cell>
          <cell r="AD5036">
            <v>0</v>
          </cell>
        </row>
        <row r="5037">
          <cell r="D5037" t="str">
            <v>001828_Z11</v>
          </cell>
          <cell r="P5037">
            <v>8.0000000000000002E-3</v>
          </cell>
          <cell r="AD5037">
            <v>0</v>
          </cell>
        </row>
        <row r="5038">
          <cell r="D5038" t="str">
            <v>001828_Z11</v>
          </cell>
          <cell r="P5038">
            <v>8.0000000000000002E-3</v>
          </cell>
          <cell r="AD5038">
            <v>0</v>
          </cell>
        </row>
        <row r="5039">
          <cell r="D5039" t="str">
            <v>001828_Z11</v>
          </cell>
          <cell r="P5039">
            <v>8.0000000000000002E-3</v>
          </cell>
          <cell r="AD5039">
            <v>0</v>
          </cell>
        </row>
        <row r="5040">
          <cell r="D5040" t="str">
            <v>001828_Z11</v>
          </cell>
          <cell r="P5040">
            <v>8.0000000000000002E-3</v>
          </cell>
          <cell r="AD5040">
            <v>0</v>
          </cell>
        </row>
        <row r="5041">
          <cell r="D5041" t="str">
            <v>001828_Z11</v>
          </cell>
          <cell r="P5041">
            <v>8.0000000000000002E-3</v>
          </cell>
          <cell r="AD5041">
            <v>0</v>
          </cell>
        </row>
        <row r="5042">
          <cell r="D5042" t="str">
            <v>001830_Z11</v>
          </cell>
          <cell r="P5042">
            <v>2.5000000000000001E-2</v>
          </cell>
          <cell r="AD5042">
            <v>0</v>
          </cell>
        </row>
        <row r="5043">
          <cell r="D5043" t="str">
            <v>001830_Z11</v>
          </cell>
          <cell r="P5043">
            <v>2.5000000000000001E-2</v>
          </cell>
          <cell r="AD5043">
            <v>0</v>
          </cell>
        </row>
        <row r="5044">
          <cell r="D5044" t="str">
            <v>001830_Z11</v>
          </cell>
          <cell r="P5044">
            <v>2.5000000000000001E-2</v>
          </cell>
          <cell r="AD5044">
            <v>0</v>
          </cell>
        </row>
        <row r="5045">
          <cell r="D5045" t="str">
            <v>001830_Z11</v>
          </cell>
          <cell r="P5045">
            <v>2.5000000000000001E-2</v>
          </cell>
          <cell r="AD5045">
            <v>0</v>
          </cell>
        </row>
        <row r="5046">
          <cell r="D5046" t="str">
            <v>001830_Z11</v>
          </cell>
          <cell r="P5046">
            <v>2.5000000000000001E-2</v>
          </cell>
          <cell r="AD5046">
            <v>0</v>
          </cell>
        </row>
        <row r="5047">
          <cell r="D5047" t="str">
            <v>001830_Z11</v>
          </cell>
          <cell r="P5047">
            <v>2.5000000000000001E-2</v>
          </cell>
          <cell r="AD5047">
            <v>0</v>
          </cell>
        </row>
        <row r="5048">
          <cell r="D5048" t="str">
            <v>001831_Z11</v>
          </cell>
          <cell r="P5048">
            <v>0.42</v>
          </cell>
          <cell r="AD5048">
            <v>0</v>
          </cell>
        </row>
        <row r="5049">
          <cell r="D5049" t="str">
            <v>001831_Z11</v>
          </cell>
          <cell r="P5049">
            <v>0.42</v>
          </cell>
          <cell r="AD5049">
            <v>0</v>
          </cell>
        </row>
        <row r="5050">
          <cell r="D5050" t="str">
            <v>001831_Z11</v>
          </cell>
          <cell r="P5050">
            <v>0.42</v>
          </cell>
          <cell r="AD5050">
            <v>0</v>
          </cell>
        </row>
        <row r="5051">
          <cell r="D5051" t="str">
            <v>001831_Z11</v>
          </cell>
          <cell r="P5051">
            <v>0.42</v>
          </cell>
          <cell r="AD5051">
            <v>0</v>
          </cell>
        </row>
        <row r="5052">
          <cell r="D5052" t="str">
            <v>001831_Z11</v>
          </cell>
          <cell r="P5052">
            <v>0.42</v>
          </cell>
          <cell r="AD5052">
            <v>0</v>
          </cell>
        </row>
        <row r="5053">
          <cell r="D5053" t="str">
            <v>001831_Z11</v>
          </cell>
          <cell r="P5053">
            <v>0.42</v>
          </cell>
          <cell r="AD5053">
            <v>0</v>
          </cell>
        </row>
        <row r="5054">
          <cell r="D5054" t="str">
            <v>001832_Z11</v>
          </cell>
          <cell r="P5054">
            <v>0.13200000000000001</v>
          </cell>
          <cell r="AD5054">
            <v>0</v>
          </cell>
        </row>
        <row r="5055">
          <cell r="D5055" t="str">
            <v>001832_Z11</v>
          </cell>
          <cell r="P5055">
            <v>0.13200000000000001</v>
          </cell>
          <cell r="AD5055">
            <v>0</v>
          </cell>
        </row>
        <row r="5056">
          <cell r="D5056" t="str">
            <v>001832_Z11</v>
          </cell>
          <cell r="P5056">
            <v>0.13200000000000001</v>
          </cell>
          <cell r="AD5056">
            <v>0</v>
          </cell>
        </row>
        <row r="5057">
          <cell r="D5057" t="str">
            <v>001832_Z11</v>
          </cell>
          <cell r="P5057">
            <v>0.13200000000000001</v>
          </cell>
          <cell r="AD5057">
            <v>0</v>
          </cell>
        </row>
        <row r="5058">
          <cell r="D5058" t="str">
            <v>001832_Z11</v>
          </cell>
          <cell r="P5058">
            <v>0.13200000000000001</v>
          </cell>
          <cell r="AD5058">
            <v>0</v>
          </cell>
        </row>
        <row r="5059">
          <cell r="D5059" t="str">
            <v>001832_Z11</v>
          </cell>
          <cell r="P5059">
            <v>0.13200000000000001</v>
          </cell>
          <cell r="AD5059">
            <v>0</v>
          </cell>
        </row>
        <row r="5060">
          <cell r="D5060" t="str">
            <v>001837_Z11</v>
          </cell>
          <cell r="P5060">
            <v>7.4999999999999997E-3</v>
          </cell>
          <cell r="AD5060">
            <v>0</v>
          </cell>
        </row>
        <row r="5061">
          <cell r="D5061" t="str">
            <v>001837_Z11</v>
          </cell>
          <cell r="P5061">
            <v>7.4999999999999997E-3</v>
          </cell>
          <cell r="AD5061">
            <v>0</v>
          </cell>
        </row>
        <row r="5062">
          <cell r="D5062" t="str">
            <v>001837_Z11</v>
          </cell>
          <cell r="P5062">
            <v>7.4999999999999997E-3</v>
          </cell>
          <cell r="AD5062">
            <v>0</v>
          </cell>
        </row>
        <row r="5063">
          <cell r="D5063" t="str">
            <v>001837_Z11</v>
          </cell>
          <cell r="P5063">
            <v>7.4999999999999997E-3</v>
          </cell>
          <cell r="AD5063">
            <v>0</v>
          </cell>
        </row>
        <row r="5064">
          <cell r="D5064" t="str">
            <v>001837_Z11</v>
          </cell>
          <cell r="P5064">
            <v>7.4999999999999997E-3</v>
          </cell>
          <cell r="AD5064">
            <v>0</v>
          </cell>
        </row>
        <row r="5065">
          <cell r="D5065" t="str">
            <v>001837_Z11</v>
          </cell>
          <cell r="P5065">
            <v>7.4999999999999997E-3</v>
          </cell>
          <cell r="AD5065">
            <v>0</v>
          </cell>
        </row>
        <row r="5066">
          <cell r="D5066" t="str">
            <v>001846_Z11</v>
          </cell>
          <cell r="P5066">
            <v>0.03</v>
          </cell>
          <cell r="AD5066">
            <v>0</v>
          </cell>
        </row>
        <row r="5067">
          <cell r="D5067" t="str">
            <v>001846_Z11</v>
          </cell>
          <cell r="P5067">
            <v>0.03</v>
          </cell>
          <cell r="AD5067">
            <v>0</v>
          </cell>
        </row>
        <row r="5068">
          <cell r="D5068" t="str">
            <v>001846_Z11</v>
          </cell>
          <cell r="P5068">
            <v>0.03</v>
          </cell>
          <cell r="AD5068">
            <v>0</v>
          </cell>
        </row>
        <row r="5069">
          <cell r="D5069" t="str">
            <v>001846_Z11</v>
          </cell>
          <cell r="P5069">
            <v>0.03</v>
          </cell>
          <cell r="AD5069">
            <v>0</v>
          </cell>
        </row>
        <row r="5070">
          <cell r="D5070" t="str">
            <v>001846_Z11</v>
          </cell>
          <cell r="P5070">
            <v>0.03</v>
          </cell>
          <cell r="AD5070">
            <v>0</v>
          </cell>
        </row>
        <row r="5071">
          <cell r="D5071" t="str">
            <v>001849_Z11</v>
          </cell>
          <cell r="P5071">
            <v>0.03</v>
          </cell>
          <cell r="AD5071">
            <v>0</v>
          </cell>
        </row>
        <row r="5072">
          <cell r="D5072" t="str">
            <v>001849_Z11</v>
          </cell>
          <cell r="P5072">
            <v>0.03</v>
          </cell>
          <cell r="AD5072">
            <v>0</v>
          </cell>
        </row>
        <row r="5073">
          <cell r="D5073" t="str">
            <v>001849_Z11</v>
          </cell>
          <cell r="P5073">
            <v>0.03</v>
          </cell>
          <cell r="AD5073">
            <v>0</v>
          </cell>
        </row>
        <row r="5074">
          <cell r="D5074" t="str">
            <v>001849_Z11</v>
          </cell>
          <cell r="P5074">
            <v>0.03</v>
          </cell>
          <cell r="AD5074">
            <v>0</v>
          </cell>
        </row>
        <row r="5075">
          <cell r="D5075" t="str">
            <v>001849_Z11</v>
          </cell>
          <cell r="P5075">
            <v>0.03</v>
          </cell>
          <cell r="AD5075">
            <v>0</v>
          </cell>
        </row>
        <row r="5076">
          <cell r="D5076" t="str">
            <v>001849_Z11</v>
          </cell>
          <cell r="P5076">
            <v>0.03</v>
          </cell>
          <cell r="AD5076">
            <v>0</v>
          </cell>
        </row>
        <row r="5077">
          <cell r="D5077" t="str">
            <v>001850_Z11</v>
          </cell>
          <cell r="P5077">
            <v>4.9000000000000002E-2</v>
          </cell>
          <cell r="AD5077">
            <v>0</v>
          </cell>
        </row>
        <row r="5078">
          <cell r="D5078" t="str">
            <v>001850_Z11</v>
          </cell>
          <cell r="P5078">
            <v>4.9000000000000002E-2</v>
          </cell>
          <cell r="AD5078">
            <v>0</v>
          </cell>
        </row>
        <row r="5079">
          <cell r="D5079" t="str">
            <v>001850_Z11</v>
          </cell>
          <cell r="P5079">
            <v>4.9000000000000002E-2</v>
          </cell>
          <cell r="AD5079">
            <v>0</v>
          </cell>
        </row>
        <row r="5080">
          <cell r="D5080" t="str">
            <v>001850_Z11</v>
          </cell>
          <cell r="P5080">
            <v>4.9000000000000002E-2</v>
          </cell>
          <cell r="AD5080">
            <v>0</v>
          </cell>
        </row>
        <row r="5081">
          <cell r="D5081" t="str">
            <v>001850_Z11</v>
          </cell>
          <cell r="P5081">
            <v>4.9000000000000002E-2</v>
          </cell>
          <cell r="AD5081">
            <v>0</v>
          </cell>
        </row>
        <row r="5082">
          <cell r="D5082" t="str">
            <v>001850_Z11</v>
          </cell>
          <cell r="P5082">
            <v>4.9000000000000002E-2</v>
          </cell>
          <cell r="AD5082">
            <v>0</v>
          </cell>
        </row>
        <row r="5083">
          <cell r="D5083" t="str">
            <v>001852_Z11</v>
          </cell>
          <cell r="P5083">
            <v>0.03</v>
          </cell>
          <cell r="AD5083">
            <v>0</v>
          </cell>
        </row>
        <row r="5084">
          <cell r="D5084" t="str">
            <v>001852_Z11</v>
          </cell>
          <cell r="P5084">
            <v>0.03</v>
          </cell>
          <cell r="AD5084">
            <v>0</v>
          </cell>
        </row>
        <row r="5085">
          <cell r="D5085" t="str">
            <v>001852_Z11</v>
          </cell>
          <cell r="P5085">
            <v>0.03</v>
          </cell>
          <cell r="AD5085">
            <v>0</v>
          </cell>
        </row>
        <row r="5086">
          <cell r="D5086" t="str">
            <v>001852_Z11</v>
          </cell>
          <cell r="P5086">
            <v>0.03</v>
          </cell>
          <cell r="AD5086">
            <v>0</v>
          </cell>
        </row>
        <row r="5087">
          <cell r="D5087" t="str">
            <v>001852_Z11</v>
          </cell>
          <cell r="P5087">
            <v>0.03</v>
          </cell>
          <cell r="AD5087">
            <v>0</v>
          </cell>
        </row>
        <row r="5088">
          <cell r="D5088" t="str">
            <v>001852_Z11</v>
          </cell>
          <cell r="P5088">
            <v>0.03</v>
          </cell>
          <cell r="AD5088">
            <v>0</v>
          </cell>
        </row>
        <row r="5089">
          <cell r="D5089" t="str">
            <v>001853_Z11</v>
          </cell>
          <cell r="P5089">
            <v>4.4999999999999998E-2</v>
          </cell>
          <cell r="AD5089">
            <v>0</v>
          </cell>
        </row>
        <row r="5090">
          <cell r="D5090" t="str">
            <v>001853_Z11</v>
          </cell>
          <cell r="P5090">
            <v>4.4999999999999998E-2</v>
          </cell>
          <cell r="AD5090">
            <v>0</v>
          </cell>
        </row>
        <row r="5091">
          <cell r="D5091" t="str">
            <v>001853_Z11</v>
          </cell>
          <cell r="P5091">
            <v>4.4999999999999998E-2</v>
          </cell>
          <cell r="AD5091">
            <v>0</v>
          </cell>
        </row>
        <row r="5092">
          <cell r="D5092" t="str">
            <v>001853_Z11</v>
          </cell>
          <cell r="P5092">
            <v>4.4999999999999998E-2</v>
          </cell>
          <cell r="AD5092">
            <v>0</v>
          </cell>
        </row>
        <row r="5093">
          <cell r="D5093" t="str">
            <v>001853_Z11</v>
          </cell>
          <cell r="P5093">
            <v>4.4999999999999998E-2</v>
          </cell>
          <cell r="AD5093">
            <v>0</v>
          </cell>
        </row>
        <row r="5094">
          <cell r="D5094" t="str">
            <v>001853_Z11</v>
          </cell>
          <cell r="P5094">
            <v>4.4999999999999998E-2</v>
          </cell>
          <cell r="AD5094">
            <v>0</v>
          </cell>
        </row>
        <row r="5095">
          <cell r="D5095" t="str">
            <v>001854_Z11</v>
          </cell>
          <cell r="P5095">
            <v>1.4999999999999999E-2</v>
          </cell>
          <cell r="AD5095">
            <v>0</v>
          </cell>
        </row>
        <row r="5096">
          <cell r="D5096" t="str">
            <v>001854_Z11</v>
          </cell>
          <cell r="P5096">
            <v>1.4999999999999999E-2</v>
          </cell>
          <cell r="AD5096">
            <v>0</v>
          </cell>
        </row>
        <row r="5097">
          <cell r="D5097" t="str">
            <v>001854_Z11</v>
          </cell>
          <cell r="P5097">
            <v>1.4999999999999999E-2</v>
          </cell>
          <cell r="AD5097">
            <v>0</v>
          </cell>
        </row>
        <row r="5098">
          <cell r="D5098" t="str">
            <v>001854_Z11</v>
          </cell>
          <cell r="P5098">
            <v>1.4999999999999999E-2</v>
          </cell>
          <cell r="AD5098">
            <v>0</v>
          </cell>
        </row>
        <row r="5099">
          <cell r="D5099" t="str">
            <v>001854_Z11</v>
          </cell>
          <cell r="P5099">
            <v>1.4999999999999999E-2</v>
          </cell>
          <cell r="AD5099">
            <v>0</v>
          </cell>
        </row>
        <row r="5100">
          <cell r="D5100" t="str">
            <v>001854_Z11</v>
          </cell>
          <cell r="P5100">
            <v>1.4999999999999999E-2</v>
          </cell>
          <cell r="AD5100">
            <v>0</v>
          </cell>
        </row>
        <row r="5101">
          <cell r="D5101" t="str">
            <v>001857_Z11</v>
          </cell>
          <cell r="P5101">
            <v>5.5E-2</v>
          </cell>
          <cell r="AD5101">
            <v>0</v>
          </cell>
        </row>
        <row r="5102">
          <cell r="D5102" t="str">
            <v>001857_Z11</v>
          </cell>
          <cell r="P5102">
            <v>5.5E-2</v>
          </cell>
          <cell r="AD5102">
            <v>0</v>
          </cell>
        </row>
        <row r="5103">
          <cell r="D5103" t="str">
            <v>001857_Z11</v>
          </cell>
          <cell r="P5103">
            <v>5.5E-2</v>
          </cell>
          <cell r="AD5103">
            <v>0</v>
          </cell>
        </row>
        <row r="5104">
          <cell r="D5104" t="str">
            <v>001857_Z11</v>
          </cell>
          <cell r="P5104">
            <v>5.5E-2</v>
          </cell>
          <cell r="AD5104">
            <v>0</v>
          </cell>
        </row>
        <row r="5105">
          <cell r="D5105" t="str">
            <v>001857_Z11</v>
          </cell>
          <cell r="P5105">
            <v>5.5E-2</v>
          </cell>
          <cell r="AD5105">
            <v>0</v>
          </cell>
        </row>
        <row r="5106">
          <cell r="D5106" t="str">
            <v>001857_Z11</v>
          </cell>
          <cell r="P5106">
            <v>5.5E-2</v>
          </cell>
          <cell r="AD5106">
            <v>0</v>
          </cell>
        </row>
        <row r="5107">
          <cell r="D5107" t="str">
            <v>001860_Z11</v>
          </cell>
          <cell r="P5107">
            <v>8.0000000000000002E-3</v>
          </cell>
          <cell r="AD5107">
            <v>0</v>
          </cell>
        </row>
        <row r="5108">
          <cell r="D5108" t="str">
            <v>001860_Z11</v>
          </cell>
          <cell r="P5108">
            <v>8.0000000000000002E-3</v>
          </cell>
          <cell r="AD5108">
            <v>0</v>
          </cell>
        </row>
        <row r="5109">
          <cell r="D5109" t="str">
            <v>001860_Z11</v>
          </cell>
          <cell r="P5109">
            <v>8.0000000000000002E-3</v>
          </cell>
          <cell r="AD5109">
            <v>0</v>
          </cell>
        </row>
        <row r="5110">
          <cell r="D5110" t="str">
            <v>001860_Z11</v>
          </cell>
          <cell r="P5110">
            <v>8.0000000000000002E-3</v>
          </cell>
          <cell r="AD5110">
            <v>0</v>
          </cell>
        </row>
        <row r="5111">
          <cell r="D5111" t="str">
            <v>001860_Z11</v>
          </cell>
          <cell r="P5111">
            <v>8.0000000000000002E-3</v>
          </cell>
          <cell r="AD5111">
            <v>0</v>
          </cell>
        </row>
        <row r="5112">
          <cell r="D5112" t="str">
            <v>001860_Z11</v>
          </cell>
          <cell r="P5112">
            <v>8.0000000000000002E-3</v>
          </cell>
          <cell r="AD5112">
            <v>0</v>
          </cell>
        </row>
        <row r="5113">
          <cell r="D5113" t="str">
            <v>001861_Z11</v>
          </cell>
          <cell r="P5113">
            <v>7.0000000000000001E-3</v>
          </cell>
          <cell r="AD5113">
            <v>0</v>
          </cell>
        </row>
        <row r="5114">
          <cell r="D5114" t="str">
            <v>001861_Z11</v>
          </cell>
          <cell r="P5114">
            <v>7.0000000000000001E-3</v>
          </cell>
          <cell r="AD5114">
            <v>0</v>
          </cell>
        </row>
        <row r="5115">
          <cell r="D5115" t="str">
            <v>001861_Z11</v>
          </cell>
          <cell r="P5115">
            <v>7.0000000000000001E-3</v>
          </cell>
          <cell r="AD5115">
            <v>0</v>
          </cell>
        </row>
        <row r="5116">
          <cell r="D5116" t="str">
            <v>001861_Z11</v>
          </cell>
          <cell r="P5116">
            <v>7.0000000000000001E-3</v>
          </cell>
          <cell r="AD5116">
            <v>0</v>
          </cell>
        </row>
        <row r="5117">
          <cell r="D5117" t="str">
            <v>001861_Z11</v>
          </cell>
          <cell r="P5117">
            <v>7.0000000000000001E-3</v>
          </cell>
          <cell r="AD5117">
            <v>0</v>
          </cell>
        </row>
        <row r="5118">
          <cell r="D5118" t="str">
            <v>001861_Z11</v>
          </cell>
          <cell r="P5118">
            <v>7.0000000000000001E-3</v>
          </cell>
          <cell r="AD5118">
            <v>0</v>
          </cell>
        </row>
        <row r="5119">
          <cell r="D5119" t="str">
            <v>001862_Z11</v>
          </cell>
          <cell r="P5119">
            <v>1.4999999999999999E-2</v>
          </cell>
          <cell r="AD5119">
            <v>0</v>
          </cell>
        </row>
        <row r="5120">
          <cell r="D5120" t="str">
            <v>001862_Z11</v>
          </cell>
          <cell r="P5120">
            <v>1.4999999999999999E-2</v>
          </cell>
          <cell r="AD5120">
            <v>0</v>
          </cell>
        </row>
        <row r="5121">
          <cell r="D5121" t="str">
            <v>001862_Z11</v>
          </cell>
          <cell r="P5121">
            <v>1.4999999999999999E-2</v>
          </cell>
          <cell r="AD5121">
            <v>0</v>
          </cell>
        </row>
        <row r="5122">
          <cell r="D5122" t="str">
            <v>001862_Z11</v>
          </cell>
          <cell r="P5122">
            <v>1.4999999999999999E-2</v>
          </cell>
          <cell r="AD5122">
            <v>0</v>
          </cell>
        </row>
        <row r="5123">
          <cell r="D5123" t="str">
            <v>001862_Z11</v>
          </cell>
          <cell r="P5123">
            <v>1.4999999999999999E-2</v>
          </cell>
          <cell r="AD5123">
            <v>0</v>
          </cell>
        </row>
        <row r="5124">
          <cell r="D5124" t="str">
            <v>001862_Z11</v>
          </cell>
          <cell r="P5124">
            <v>1.4999999999999999E-2</v>
          </cell>
          <cell r="AD5124">
            <v>0</v>
          </cell>
        </row>
        <row r="5125">
          <cell r="D5125" t="str">
            <v>001863_Z11</v>
          </cell>
          <cell r="P5125">
            <v>1.4E-2</v>
          </cell>
          <cell r="AD5125">
            <v>0</v>
          </cell>
        </row>
        <row r="5126">
          <cell r="D5126" t="str">
            <v>001863_Z11</v>
          </cell>
          <cell r="P5126">
            <v>1.4E-2</v>
          </cell>
          <cell r="AD5126">
            <v>0</v>
          </cell>
        </row>
        <row r="5127">
          <cell r="D5127" t="str">
            <v>001863_Z11</v>
          </cell>
          <cell r="P5127">
            <v>1.4E-2</v>
          </cell>
          <cell r="AD5127">
            <v>0</v>
          </cell>
        </row>
        <row r="5128">
          <cell r="D5128" t="str">
            <v>001863_Z11</v>
          </cell>
          <cell r="P5128">
            <v>1.4E-2</v>
          </cell>
          <cell r="AD5128">
            <v>0</v>
          </cell>
        </row>
        <row r="5129">
          <cell r="D5129" t="str">
            <v>001863_Z11</v>
          </cell>
          <cell r="P5129">
            <v>1.4E-2</v>
          </cell>
          <cell r="AD5129">
            <v>0</v>
          </cell>
        </row>
        <row r="5130">
          <cell r="D5130" t="str">
            <v>001863_Z11</v>
          </cell>
          <cell r="P5130">
            <v>1.4E-2</v>
          </cell>
          <cell r="AD5130">
            <v>0</v>
          </cell>
        </row>
        <row r="5131">
          <cell r="D5131" t="str">
            <v>001870_Z11</v>
          </cell>
          <cell r="P5131">
            <v>4.4999999999999998E-2</v>
          </cell>
          <cell r="AD5131">
            <v>0</v>
          </cell>
        </row>
        <row r="5132">
          <cell r="D5132" t="str">
            <v>001870_Z11</v>
          </cell>
          <cell r="P5132">
            <v>4.4999999999999998E-2</v>
          </cell>
          <cell r="AD5132">
            <v>0</v>
          </cell>
        </row>
        <row r="5133">
          <cell r="D5133" t="str">
            <v>001870_Z11</v>
          </cell>
          <cell r="P5133">
            <v>4.4999999999999998E-2</v>
          </cell>
          <cell r="AD5133">
            <v>0</v>
          </cell>
        </row>
        <row r="5134">
          <cell r="D5134" t="str">
            <v>001870_Z11</v>
          </cell>
          <cell r="P5134">
            <v>4.4999999999999998E-2</v>
          </cell>
          <cell r="AD5134">
            <v>0</v>
          </cell>
        </row>
        <row r="5135">
          <cell r="D5135" t="str">
            <v>001870_Z11</v>
          </cell>
          <cell r="P5135">
            <v>4.4999999999999998E-2</v>
          </cell>
          <cell r="AD5135">
            <v>0</v>
          </cell>
        </row>
        <row r="5136">
          <cell r="D5136" t="str">
            <v>001870_Z11</v>
          </cell>
          <cell r="P5136">
            <v>4.4999999999999998E-2</v>
          </cell>
          <cell r="AD5136">
            <v>0</v>
          </cell>
        </row>
        <row r="5137">
          <cell r="D5137" t="str">
            <v>001876_Z11</v>
          </cell>
          <cell r="P5137">
            <v>4.0000000000000001E-3</v>
          </cell>
          <cell r="AD5137">
            <v>0</v>
          </cell>
        </row>
        <row r="5138">
          <cell r="D5138" t="str">
            <v>001876_Z11</v>
          </cell>
          <cell r="P5138">
            <v>4.0000000000000001E-3</v>
          </cell>
          <cell r="AD5138">
            <v>0</v>
          </cell>
        </row>
        <row r="5139">
          <cell r="D5139" t="str">
            <v>001876_Z11</v>
          </cell>
          <cell r="P5139">
            <v>4.0000000000000001E-3</v>
          </cell>
          <cell r="AD5139">
            <v>0</v>
          </cell>
        </row>
        <row r="5140">
          <cell r="D5140" t="str">
            <v>001876_Z11</v>
          </cell>
          <cell r="P5140">
            <v>4.0000000000000001E-3</v>
          </cell>
          <cell r="AD5140">
            <v>0</v>
          </cell>
        </row>
        <row r="5141">
          <cell r="D5141" t="str">
            <v>001876_Z11</v>
          </cell>
          <cell r="P5141">
            <v>4.0000000000000001E-3</v>
          </cell>
          <cell r="AD5141">
            <v>0</v>
          </cell>
        </row>
        <row r="5142">
          <cell r="D5142" t="str">
            <v>001876_Z11</v>
          </cell>
          <cell r="P5142">
            <v>4.0000000000000001E-3</v>
          </cell>
          <cell r="AD5142">
            <v>0</v>
          </cell>
        </row>
        <row r="5143">
          <cell r="D5143" t="str">
            <v>001877_Z11</v>
          </cell>
          <cell r="P5143">
            <v>1.4999999999999999E-2</v>
          </cell>
          <cell r="AD5143">
            <v>0</v>
          </cell>
        </row>
        <row r="5144">
          <cell r="D5144" t="str">
            <v>001877_Z11</v>
          </cell>
          <cell r="P5144">
            <v>1.4999999999999999E-2</v>
          </cell>
          <cell r="AD5144">
            <v>0</v>
          </cell>
        </row>
        <row r="5145">
          <cell r="D5145" t="str">
            <v>001877_Z11</v>
          </cell>
          <cell r="P5145">
            <v>1.4999999999999999E-2</v>
          </cell>
          <cell r="AD5145">
            <v>0</v>
          </cell>
        </row>
        <row r="5146">
          <cell r="D5146" t="str">
            <v>001877_Z11</v>
          </cell>
          <cell r="P5146">
            <v>1.4999999999999999E-2</v>
          </cell>
          <cell r="AD5146">
            <v>0</v>
          </cell>
        </row>
        <row r="5147">
          <cell r="D5147" t="str">
            <v>001877_Z11</v>
          </cell>
          <cell r="P5147">
            <v>1.4999999999999999E-2</v>
          </cell>
          <cell r="AD5147">
            <v>0</v>
          </cell>
        </row>
        <row r="5148">
          <cell r="D5148" t="str">
            <v>001877_Z11</v>
          </cell>
          <cell r="P5148">
            <v>1.4999999999999999E-2</v>
          </cell>
          <cell r="AD5148">
            <v>0</v>
          </cell>
        </row>
        <row r="5149">
          <cell r="D5149" t="str">
            <v>001878_Z11</v>
          </cell>
          <cell r="P5149">
            <v>1.6E-2</v>
          </cell>
          <cell r="AD5149">
            <v>0</v>
          </cell>
        </row>
        <row r="5150">
          <cell r="D5150" t="str">
            <v>001878_Z11</v>
          </cell>
          <cell r="P5150">
            <v>1.6E-2</v>
          </cell>
          <cell r="AD5150">
            <v>0</v>
          </cell>
        </row>
        <row r="5151">
          <cell r="D5151" t="str">
            <v>001878_Z11</v>
          </cell>
          <cell r="P5151">
            <v>1.6E-2</v>
          </cell>
          <cell r="AD5151">
            <v>0</v>
          </cell>
        </row>
        <row r="5152">
          <cell r="D5152" t="str">
            <v>001878_Z11</v>
          </cell>
          <cell r="P5152">
            <v>1.6E-2</v>
          </cell>
          <cell r="AD5152">
            <v>0</v>
          </cell>
        </row>
        <row r="5153">
          <cell r="D5153" t="str">
            <v>001878_Z11</v>
          </cell>
          <cell r="P5153">
            <v>1.6E-2</v>
          </cell>
          <cell r="AD5153">
            <v>0</v>
          </cell>
        </row>
        <row r="5154">
          <cell r="D5154" t="str">
            <v>001878_Z11</v>
          </cell>
          <cell r="P5154">
            <v>1.6E-2</v>
          </cell>
          <cell r="AD5154">
            <v>0</v>
          </cell>
        </row>
        <row r="5155">
          <cell r="D5155" t="str">
            <v>001885_Z11</v>
          </cell>
          <cell r="P5155">
            <v>1.0999999999999999E-2</v>
          </cell>
          <cell r="AD5155">
            <v>0</v>
          </cell>
        </row>
        <row r="5156">
          <cell r="D5156" t="str">
            <v>001885_Z11</v>
          </cell>
          <cell r="P5156">
            <v>1.0999999999999999E-2</v>
          </cell>
          <cell r="AD5156">
            <v>0</v>
          </cell>
        </row>
        <row r="5157">
          <cell r="D5157" t="str">
            <v>001885_Z11</v>
          </cell>
          <cell r="P5157">
            <v>1.0999999999999999E-2</v>
          </cell>
          <cell r="AD5157">
            <v>0</v>
          </cell>
        </row>
        <row r="5158">
          <cell r="D5158" t="str">
            <v>001885_Z11</v>
          </cell>
          <cell r="P5158">
            <v>1.0999999999999999E-2</v>
          </cell>
          <cell r="AD5158">
            <v>0</v>
          </cell>
        </row>
        <row r="5159">
          <cell r="D5159" t="str">
            <v>001885_Z11</v>
          </cell>
          <cell r="P5159">
            <v>1.0999999999999999E-2</v>
          </cell>
          <cell r="AD5159">
            <v>0</v>
          </cell>
        </row>
        <row r="5160">
          <cell r="D5160" t="str">
            <v>001885_Z11</v>
          </cell>
          <cell r="P5160">
            <v>1.0999999999999999E-2</v>
          </cell>
          <cell r="AD5160">
            <v>0</v>
          </cell>
        </row>
        <row r="5161">
          <cell r="D5161" t="str">
            <v>001888_Z11</v>
          </cell>
          <cell r="P5161">
            <v>2.4E-2</v>
          </cell>
          <cell r="AD5161">
            <v>0</v>
          </cell>
        </row>
        <row r="5162">
          <cell r="D5162" t="str">
            <v>001888_Z11</v>
          </cell>
          <cell r="P5162">
            <v>2.4E-2</v>
          </cell>
          <cell r="AD5162">
            <v>0</v>
          </cell>
        </row>
        <row r="5163">
          <cell r="D5163" t="str">
            <v>001888_Z11</v>
          </cell>
          <cell r="P5163">
            <v>2.4E-2</v>
          </cell>
          <cell r="AD5163">
            <v>0</v>
          </cell>
        </row>
        <row r="5164">
          <cell r="D5164" t="str">
            <v>001888_Z11</v>
          </cell>
          <cell r="P5164">
            <v>2.4E-2</v>
          </cell>
          <cell r="AD5164">
            <v>0</v>
          </cell>
        </row>
        <row r="5165">
          <cell r="D5165" t="str">
            <v>001888_Z11</v>
          </cell>
          <cell r="P5165">
            <v>2.4E-2</v>
          </cell>
          <cell r="AD5165">
            <v>0</v>
          </cell>
        </row>
        <row r="5166">
          <cell r="D5166" t="str">
            <v>001888_Z11</v>
          </cell>
          <cell r="P5166">
            <v>2.4E-2</v>
          </cell>
          <cell r="AD5166">
            <v>0</v>
          </cell>
        </row>
        <row r="5167">
          <cell r="D5167" t="str">
            <v>001889_Z11</v>
          </cell>
          <cell r="P5167">
            <v>3.4000000000000002E-2</v>
          </cell>
          <cell r="AD5167">
            <v>0</v>
          </cell>
        </row>
        <row r="5168">
          <cell r="D5168" t="str">
            <v>001889_Z11</v>
          </cell>
          <cell r="P5168">
            <v>3.4000000000000002E-2</v>
          </cell>
          <cell r="AD5168">
            <v>0</v>
          </cell>
        </row>
        <row r="5169">
          <cell r="D5169" t="str">
            <v>001889_Z11</v>
          </cell>
          <cell r="P5169">
            <v>3.4000000000000002E-2</v>
          </cell>
          <cell r="AD5169">
            <v>0</v>
          </cell>
        </row>
        <row r="5170">
          <cell r="D5170" t="str">
            <v>001889_Z11</v>
          </cell>
          <cell r="P5170">
            <v>3.4000000000000002E-2</v>
          </cell>
          <cell r="AD5170">
            <v>0</v>
          </cell>
        </row>
        <row r="5171">
          <cell r="D5171" t="str">
            <v>001889_Z11</v>
          </cell>
          <cell r="P5171">
            <v>3.4000000000000002E-2</v>
          </cell>
          <cell r="AD5171">
            <v>0</v>
          </cell>
        </row>
        <row r="5172">
          <cell r="D5172" t="str">
            <v>001889_Z11</v>
          </cell>
          <cell r="P5172">
            <v>3.4000000000000002E-2</v>
          </cell>
          <cell r="AD5172">
            <v>0</v>
          </cell>
        </row>
        <row r="5173">
          <cell r="D5173" t="str">
            <v>001890_Z11</v>
          </cell>
          <cell r="P5173">
            <v>1.4999999999999999E-2</v>
          </cell>
          <cell r="AD5173">
            <v>0</v>
          </cell>
        </row>
        <row r="5174">
          <cell r="D5174" t="str">
            <v>001890_Z11</v>
          </cell>
          <cell r="P5174">
            <v>1.4999999999999999E-2</v>
          </cell>
          <cell r="AD5174">
            <v>0</v>
          </cell>
        </row>
        <row r="5175">
          <cell r="D5175" t="str">
            <v>001890_Z11</v>
          </cell>
          <cell r="P5175">
            <v>1.4999999999999999E-2</v>
          </cell>
          <cell r="AD5175">
            <v>0</v>
          </cell>
        </row>
        <row r="5176">
          <cell r="D5176" t="str">
            <v>001890_Z11</v>
          </cell>
          <cell r="P5176">
            <v>1.4999999999999999E-2</v>
          </cell>
          <cell r="AD5176">
            <v>0</v>
          </cell>
        </row>
        <row r="5177">
          <cell r="D5177" t="str">
            <v>001890_Z11</v>
          </cell>
          <cell r="P5177">
            <v>1.4999999999999999E-2</v>
          </cell>
          <cell r="AD5177">
            <v>0</v>
          </cell>
        </row>
        <row r="5178">
          <cell r="D5178" t="str">
            <v>001890_Z11</v>
          </cell>
          <cell r="P5178">
            <v>1.4999999999999999E-2</v>
          </cell>
          <cell r="AD5178">
            <v>0</v>
          </cell>
        </row>
        <row r="5179">
          <cell r="D5179" t="str">
            <v>001891_Z11</v>
          </cell>
          <cell r="P5179">
            <v>1.4999999999999999E-2</v>
          </cell>
          <cell r="AD5179">
            <v>0</v>
          </cell>
        </row>
        <row r="5180">
          <cell r="D5180" t="str">
            <v>001891_Z11</v>
          </cell>
          <cell r="P5180">
            <v>1.4999999999999999E-2</v>
          </cell>
          <cell r="AD5180">
            <v>0</v>
          </cell>
        </row>
        <row r="5181">
          <cell r="D5181" t="str">
            <v>001891_Z11</v>
          </cell>
          <cell r="P5181">
            <v>1.4999999999999999E-2</v>
          </cell>
          <cell r="AD5181">
            <v>0</v>
          </cell>
        </row>
        <row r="5182">
          <cell r="D5182" t="str">
            <v>001891_Z11</v>
          </cell>
          <cell r="P5182">
            <v>1.4999999999999999E-2</v>
          </cell>
          <cell r="AD5182">
            <v>0</v>
          </cell>
        </row>
        <row r="5183">
          <cell r="D5183" t="str">
            <v>001891_Z11</v>
          </cell>
          <cell r="P5183">
            <v>1.4999999999999999E-2</v>
          </cell>
          <cell r="AD5183">
            <v>0</v>
          </cell>
        </row>
        <row r="5184">
          <cell r="D5184" t="str">
            <v>001891_Z11</v>
          </cell>
          <cell r="P5184">
            <v>1.4999999999999999E-2</v>
          </cell>
          <cell r="AD5184">
            <v>0</v>
          </cell>
        </row>
        <row r="5185">
          <cell r="D5185" t="str">
            <v>001892_Z11</v>
          </cell>
          <cell r="P5185">
            <v>6.5000000000000002E-2</v>
          </cell>
          <cell r="AD5185">
            <v>0</v>
          </cell>
        </row>
        <row r="5186">
          <cell r="D5186" t="str">
            <v>001892_Z11</v>
          </cell>
          <cell r="P5186">
            <v>6.5000000000000002E-2</v>
          </cell>
          <cell r="AD5186">
            <v>0</v>
          </cell>
        </row>
        <row r="5187">
          <cell r="D5187" t="str">
            <v>001892_Z11</v>
          </cell>
          <cell r="P5187">
            <v>6.5000000000000002E-2</v>
          </cell>
          <cell r="AD5187">
            <v>0</v>
          </cell>
        </row>
        <row r="5188">
          <cell r="D5188" t="str">
            <v>001892_Z11</v>
          </cell>
          <cell r="P5188">
            <v>6.5000000000000002E-2</v>
          </cell>
          <cell r="AD5188">
            <v>0</v>
          </cell>
        </row>
        <row r="5189">
          <cell r="D5189" t="str">
            <v>001892_Z11</v>
          </cell>
          <cell r="P5189">
            <v>6.5000000000000002E-2</v>
          </cell>
          <cell r="AD5189">
            <v>0</v>
          </cell>
        </row>
        <row r="5190">
          <cell r="D5190" t="str">
            <v>001892_Z11</v>
          </cell>
          <cell r="P5190">
            <v>6.5000000000000002E-2</v>
          </cell>
          <cell r="AD5190">
            <v>0</v>
          </cell>
        </row>
        <row r="5191">
          <cell r="D5191" t="str">
            <v>001893_Z11</v>
          </cell>
          <cell r="P5191">
            <v>0.01</v>
          </cell>
          <cell r="AD5191">
            <v>0</v>
          </cell>
        </row>
        <row r="5192">
          <cell r="D5192" t="str">
            <v>001893_Z11</v>
          </cell>
          <cell r="P5192">
            <v>0.01</v>
          </cell>
          <cell r="AD5192">
            <v>0</v>
          </cell>
        </row>
        <row r="5193">
          <cell r="D5193" t="str">
            <v>001893_Z11</v>
          </cell>
          <cell r="P5193">
            <v>0.01</v>
          </cell>
          <cell r="AD5193">
            <v>0</v>
          </cell>
        </row>
        <row r="5194">
          <cell r="D5194" t="str">
            <v>001893_Z11</v>
          </cell>
          <cell r="P5194">
            <v>0.01</v>
          </cell>
          <cell r="AD5194">
            <v>0</v>
          </cell>
        </row>
        <row r="5195">
          <cell r="D5195" t="str">
            <v>001893_Z11</v>
          </cell>
          <cell r="P5195">
            <v>0.01</v>
          </cell>
          <cell r="AD5195">
            <v>0</v>
          </cell>
        </row>
        <row r="5196">
          <cell r="D5196" t="str">
            <v>001893_Z11</v>
          </cell>
          <cell r="P5196">
            <v>0.01</v>
          </cell>
          <cell r="AD5196">
            <v>0</v>
          </cell>
        </row>
        <row r="5197">
          <cell r="D5197" t="str">
            <v>001894_Z11</v>
          </cell>
          <cell r="P5197">
            <v>2.1000000000000001E-2</v>
          </cell>
          <cell r="AD5197">
            <v>0</v>
          </cell>
        </row>
        <row r="5198">
          <cell r="D5198" t="str">
            <v>001894_Z11</v>
          </cell>
          <cell r="P5198">
            <v>2.1000000000000001E-2</v>
          </cell>
          <cell r="AD5198">
            <v>0</v>
          </cell>
        </row>
        <row r="5199">
          <cell r="D5199" t="str">
            <v>001894_Z11</v>
          </cell>
          <cell r="P5199">
            <v>2.1000000000000001E-2</v>
          </cell>
          <cell r="AD5199">
            <v>0</v>
          </cell>
        </row>
        <row r="5200">
          <cell r="D5200" t="str">
            <v>001894_Z11</v>
          </cell>
          <cell r="P5200">
            <v>2.1000000000000001E-2</v>
          </cell>
          <cell r="AD5200">
            <v>0</v>
          </cell>
        </row>
        <row r="5201">
          <cell r="D5201" t="str">
            <v>001894_Z11</v>
          </cell>
          <cell r="P5201">
            <v>2.1000000000000001E-2</v>
          </cell>
          <cell r="AD5201">
            <v>0</v>
          </cell>
        </row>
        <row r="5202">
          <cell r="D5202" t="str">
            <v>001894_Z11</v>
          </cell>
          <cell r="P5202">
            <v>2.1000000000000001E-2</v>
          </cell>
          <cell r="AD5202">
            <v>0</v>
          </cell>
        </row>
        <row r="5203">
          <cell r="D5203" t="str">
            <v>001895_Z11</v>
          </cell>
          <cell r="P5203">
            <v>1.9E-2</v>
          </cell>
          <cell r="AD5203">
            <v>0</v>
          </cell>
        </row>
        <row r="5204">
          <cell r="D5204" t="str">
            <v>001895_Z11</v>
          </cell>
          <cell r="P5204">
            <v>1.9E-2</v>
          </cell>
          <cell r="AD5204">
            <v>0</v>
          </cell>
        </row>
        <row r="5205">
          <cell r="D5205" t="str">
            <v>001895_Z11</v>
          </cell>
          <cell r="P5205">
            <v>1.9E-2</v>
          </cell>
          <cell r="AD5205">
            <v>0</v>
          </cell>
        </row>
        <row r="5206">
          <cell r="D5206" t="str">
            <v>001895_Z11</v>
          </cell>
          <cell r="P5206">
            <v>1.9E-2</v>
          </cell>
          <cell r="AD5206">
            <v>0</v>
          </cell>
        </row>
        <row r="5207">
          <cell r="D5207" t="str">
            <v>001895_Z11</v>
          </cell>
          <cell r="P5207">
            <v>1.9E-2</v>
          </cell>
          <cell r="AD5207">
            <v>0</v>
          </cell>
        </row>
        <row r="5208">
          <cell r="D5208" t="str">
            <v>001895_Z11</v>
          </cell>
          <cell r="P5208">
            <v>1.9E-2</v>
          </cell>
          <cell r="AD5208">
            <v>0</v>
          </cell>
        </row>
        <row r="5209">
          <cell r="D5209" t="str">
            <v>001897_Z11</v>
          </cell>
          <cell r="P5209">
            <v>1.2E-2</v>
          </cell>
          <cell r="AD5209">
            <v>0</v>
          </cell>
        </row>
        <row r="5210">
          <cell r="D5210" t="str">
            <v>001897_Z11</v>
          </cell>
          <cell r="P5210">
            <v>1.2E-2</v>
          </cell>
          <cell r="AD5210">
            <v>0</v>
          </cell>
        </row>
        <row r="5211">
          <cell r="D5211" t="str">
            <v>001897_Z11</v>
          </cell>
          <cell r="P5211">
            <v>1.2E-2</v>
          </cell>
          <cell r="AD5211">
            <v>0</v>
          </cell>
        </row>
        <row r="5212">
          <cell r="D5212" t="str">
            <v>001897_Z11</v>
          </cell>
          <cell r="P5212">
            <v>1.2E-2</v>
          </cell>
          <cell r="AD5212">
            <v>0</v>
          </cell>
        </row>
        <row r="5213">
          <cell r="D5213" t="str">
            <v>001897_Z11</v>
          </cell>
          <cell r="P5213">
            <v>1.2E-2</v>
          </cell>
          <cell r="AD5213">
            <v>0</v>
          </cell>
        </row>
        <row r="5214">
          <cell r="D5214" t="str">
            <v>001897_Z11</v>
          </cell>
          <cell r="P5214">
            <v>1.2E-2</v>
          </cell>
          <cell r="AD5214">
            <v>0</v>
          </cell>
        </row>
        <row r="5215">
          <cell r="D5215" t="str">
            <v>001903_Z11</v>
          </cell>
          <cell r="P5215">
            <v>0.09</v>
          </cell>
          <cell r="AD5215">
            <v>0</v>
          </cell>
        </row>
        <row r="5216">
          <cell r="D5216" t="str">
            <v>001903_Z11</v>
          </cell>
          <cell r="P5216">
            <v>0.09</v>
          </cell>
          <cell r="AD5216">
            <v>0</v>
          </cell>
        </row>
        <row r="5217">
          <cell r="D5217" t="str">
            <v>001903_Z11</v>
          </cell>
          <cell r="P5217">
            <v>0.09</v>
          </cell>
          <cell r="AD5217">
            <v>0</v>
          </cell>
        </row>
        <row r="5218">
          <cell r="D5218" t="str">
            <v>001903_Z11</v>
          </cell>
          <cell r="P5218">
            <v>0.09</v>
          </cell>
          <cell r="AD5218">
            <v>0</v>
          </cell>
        </row>
        <row r="5219">
          <cell r="D5219" t="str">
            <v>001903_Z11</v>
          </cell>
          <cell r="P5219">
            <v>0.09</v>
          </cell>
          <cell r="AD5219">
            <v>0</v>
          </cell>
        </row>
        <row r="5220">
          <cell r="D5220" t="str">
            <v>001903_Z11</v>
          </cell>
          <cell r="P5220">
            <v>0.09</v>
          </cell>
          <cell r="AD5220">
            <v>0</v>
          </cell>
        </row>
        <row r="5221">
          <cell r="D5221" t="str">
            <v>001904_Z11</v>
          </cell>
          <cell r="P5221">
            <v>0.4</v>
          </cell>
          <cell r="AD5221">
            <v>0</v>
          </cell>
        </row>
        <row r="5222">
          <cell r="D5222" t="str">
            <v>001904_Z11</v>
          </cell>
          <cell r="P5222">
            <v>0.4</v>
          </cell>
          <cell r="AD5222">
            <v>0</v>
          </cell>
        </row>
        <row r="5223">
          <cell r="D5223" t="str">
            <v>001904_Z11</v>
          </cell>
          <cell r="P5223">
            <v>0.4</v>
          </cell>
          <cell r="AD5223">
            <v>0</v>
          </cell>
        </row>
        <row r="5224">
          <cell r="D5224" t="str">
            <v>001904_Z11</v>
          </cell>
          <cell r="P5224">
            <v>0.4</v>
          </cell>
          <cell r="AD5224">
            <v>0</v>
          </cell>
        </row>
        <row r="5225">
          <cell r="D5225" t="str">
            <v>001904_Z11</v>
          </cell>
          <cell r="P5225">
            <v>0.4</v>
          </cell>
          <cell r="AD5225">
            <v>0</v>
          </cell>
        </row>
        <row r="5226">
          <cell r="D5226" t="str">
            <v>001904_Z11</v>
          </cell>
          <cell r="P5226">
            <v>0.4</v>
          </cell>
          <cell r="AD5226">
            <v>0</v>
          </cell>
        </row>
        <row r="5227">
          <cell r="D5227" t="str">
            <v>001905_Z11</v>
          </cell>
          <cell r="P5227">
            <v>0.4</v>
          </cell>
          <cell r="AD5227">
            <v>0</v>
          </cell>
        </row>
        <row r="5228">
          <cell r="D5228" t="str">
            <v>001905_Z11</v>
          </cell>
          <cell r="P5228">
            <v>0.4</v>
          </cell>
          <cell r="AD5228">
            <v>0</v>
          </cell>
        </row>
        <row r="5229">
          <cell r="D5229" t="str">
            <v>001905_Z11</v>
          </cell>
          <cell r="P5229">
            <v>0.4</v>
          </cell>
          <cell r="AD5229">
            <v>0</v>
          </cell>
        </row>
        <row r="5230">
          <cell r="D5230" t="str">
            <v>001905_Z11</v>
          </cell>
          <cell r="P5230">
            <v>0.4</v>
          </cell>
          <cell r="AD5230">
            <v>0</v>
          </cell>
        </row>
        <row r="5231">
          <cell r="D5231" t="str">
            <v>001905_Z11</v>
          </cell>
          <cell r="P5231">
            <v>0.4</v>
          </cell>
          <cell r="AD5231">
            <v>0</v>
          </cell>
        </row>
        <row r="5232">
          <cell r="D5232" t="str">
            <v>001905_Z11</v>
          </cell>
          <cell r="P5232">
            <v>0.4</v>
          </cell>
          <cell r="AD5232">
            <v>0</v>
          </cell>
        </row>
        <row r="5233">
          <cell r="D5233" t="str">
            <v>001909_Z11</v>
          </cell>
          <cell r="P5233">
            <v>2.1999999999999999E-2</v>
          </cell>
          <cell r="AD5233">
            <v>0</v>
          </cell>
        </row>
        <row r="5234">
          <cell r="D5234" t="str">
            <v>001909_Z11</v>
          </cell>
          <cell r="P5234">
            <v>2.1999999999999999E-2</v>
          </cell>
          <cell r="AD5234">
            <v>0</v>
          </cell>
        </row>
        <row r="5235">
          <cell r="D5235" t="str">
            <v>001909_Z11</v>
          </cell>
          <cell r="P5235">
            <v>2.1999999999999999E-2</v>
          </cell>
          <cell r="AD5235">
            <v>0</v>
          </cell>
        </row>
        <row r="5236">
          <cell r="D5236" t="str">
            <v>001909_Z11</v>
          </cell>
          <cell r="P5236">
            <v>2.1999999999999999E-2</v>
          </cell>
          <cell r="AD5236">
            <v>0</v>
          </cell>
        </row>
        <row r="5237">
          <cell r="D5237" t="str">
            <v>001909_Z11</v>
          </cell>
          <cell r="P5237">
            <v>2.1999999999999999E-2</v>
          </cell>
          <cell r="AD5237">
            <v>0</v>
          </cell>
        </row>
        <row r="5238">
          <cell r="D5238" t="str">
            <v>001909_Z11</v>
          </cell>
          <cell r="P5238">
            <v>2.1999999999999999E-2</v>
          </cell>
          <cell r="AD5238">
            <v>0</v>
          </cell>
        </row>
        <row r="5239">
          <cell r="D5239" t="str">
            <v>001910_Z11</v>
          </cell>
          <cell r="P5239">
            <v>4.0000000000000001E-3</v>
          </cell>
          <cell r="AD5239">
            <v>0</v>
          </cell>
        </row>
        <row r="5240">
          <cell r="D5240" t="str">
            <v>001910_Z11</v>
          </cell>
          <cell r="P5240">
            <v>4.0000000000000001E-3</v>
          </cell>
          <cell r="AD5240">
            <v>0</v>
          </cell>
        </row>
        <row r="5241">
          <cell r="D5241" t="str">
            <v>001910_Z11</v>
          </cell>
          <cell r="P5241">
            <v>4.0000000000000001E-3</v>
          </cell>
          <cell r="AD5241">
            <v>0</v>
          </cell>
        </row>
        <row r="5242">
          <cell r="D5242" t="str">
            <v>001910_Z11</v>
          </cell>
          <cell r="P5242">
            <v>4.0000000000000001E-3</v>
          </cell>
          <cell r="AD5242">
            <v>0</v>
          </cell>
        </row>
        <row r="5243">
          <cell r="D5243" t="str">
            <v>001910_Z11</v>
          </cell>
          <cell r="P5243">
            <v>4.0000000000000001E-3</v>
          </cell>
          <cell r="AD5243">
            <v>0</v>
          </cell>
        </row>
        <row r="5244">
          <cell r="D5244" t="str">
            <v>001910_Z11</v>
          </cell>
          <cell r="P5244">
            <v>4.0000000000000001E-3</v>
          </cell>
          <cell r="AD5244">
            <v>0</v>
          </cell>
        </row>
        <row r="5245">
          <cell r="D5245" t="str">
            <v>001911_Z11</v>
          </cell>
          <cell r="P5245">
            <v>0.03</v>
          </cell>
          <cell r="AD5245">
            <v>0</v>
          </cell>
        </row>
        <row r="5246">
          <cell r="D5246" t="str">
            <v>001911_Z11</v>
          </cell>
          <cell r="P5246">
            <v>0.03</v>
          </cell>
          <cell r="AD5246">
            <v>0</v>
          </cell>
        </row>
        <row r="5247">
          <cell r="D5247" t="str">
            <v>001911_Z11</v>
          </cell>
          <cell r="P5247">
            <v>0.03</v>
          </cell>
          <cell r="AD5247">
            <v>0</v>
          </cell>
        </row>
        <row r="5248">
          <cell r="D5248" t="str">
            <v>001911_Z11</v>
          </cell>
          <cell r="P5248">
            <v>0.03</v>
          </cell>
          <cell r="AD5248">
            <v>0</v>
          </cell>
        </row>
        <row r="5249">
          <cell r="D5249" t="str">
            <v>001911_Z11</v>
          </cell>
          <cell r="P5249">
            <v>0.03</v>
          </cell>
          <cell r="AD5249">
            <v>0</v>
          </cell>
        </row>
        <row r="5250">
          <cell r="D5250" t="str">
            <v>001911_Z11</v>
          </cell>
          <cell r="P5250">
            <v>0.03</v>
          </cell>
          <cell r="AD5250">
            <v>0</v>
          </cell>
        </row>
        <row r="5251">
          <cell r="D5251" t="str">
            <v>001912_Z11</v>
          </cell>
          <cell r="P5251">
            <v>1.6E-2</v>
          </cell>
          <cell r="AD5251">
            <v>0</v>
          </cell>
        </row>
        <row r="5252">
          <cell r="D5252" t="str">
            <v>001912_Z11</v>
          </cell>
          <cell r="P5252">
            <v>1.6E-2</v>
          </cell>
          <cell r="AD5252">
            <v>0</v>
          </cell>
        </row>
        <row r="5253">
          <cell r="D5253" t="str">
            <v>001912_Z11</v>
          </cell>
          <cell r="P5253">
            <v>1.6E-2</v>
          </cell>
          <cell r="AD5253">
            <v>0</v>
          </cell>
        </row>
        <row r="5254">
          <cell r="D5254" t="str">
            <v>001912_Z11</v>
          </cell>
          <cell r="P5254">
            <v>1.6E-2</v>
          </cell>
          <cell r="AD5254">
            <v>0</v>
          </cell>
        </row>
        <row r="5255">
          <cell r="D5255" t="str">
            <v>001912_Z11</v>
          </cell>
          <cell r="P5255">
            <v>1.6E-2</v>
          </cell>
          <cell r="AD5255">
            <v>0</v>
          </cell>
        </row>
        <row r="5256">
          <cell r="D5256" t="str">
            <v>001912_Z11</v>
          </cell>
          <cell r="P5256">
            <v>1.6E-2</v>
          </cell>
          <cell r="AD5256">
            <v>0</v>
          </cell>
        </row>
        <row r="5257">
          <cell r="D5257" t="str">
            <v>001916_Z11</v>
          </cell>
          <cell r="P5257">
            <v>1.4999999999999999E-2</v>
          </cell>
          <cell r="AD5257">
            <v>0</v>
          </cell>
        </row>
        <row r="5258">
          <cell r="D5258" t="str">
            <v>001916_Z11</v>
          </cell>
          <cell r="P5258">
            <v>1.4999999999999999E-2</v>
          </cell>
          <cell r="AD5258">
            <v>0</v>
          </cell>
        </row>
        <row r="5259">
          <cell r="D5259" t="str">
            <v>001916_Z11</v>
          </cell>
          <cell r="P5259">
            <v>1.4999999999999999E-2</v>
          </cell>
          <cell r="AD5259">
            <v>0</v>
          </cell>
        </row>
        <row r="5260">
          <cell r="D5260" t="str">
            <v>001916_Z11</v>
          </cell>
          <cell r="P5260">
            <v>1.4999999999999999E-2</v>
          </cell>
          <cell r="AD5260">
            <v>0</v>
          </cell>
        </row>
        <row r="5261">
          <cell r="D5261" t="str">
            <v>001916_Z11</v>
          </cell>
          <cell r="P5261">
            <v>1.4999999999999999E-2</v>
          </cell>
          <cell r="AD5261">
            <v>0</v>
          </cell>
        </row>
        <row r="5262">
          <cell r="D5262" t="str">
            <v>001916_Z11</v>
          </cell>
          <cell r="P5262">
            <v>1.4999999999999999E-2</v>
          </cell>
          <cell r="AD5262">
            <v>0</v>
          </cell>
        </row>
        <row r="5263">
          <cell r="D5263" t="str">
            <v>001917_Z11</v>
          </cell>
          <cell r="P5263">
            <v>1.26E-2</v>
          </cell>
          <cell r="AD5263">
            <v>0</v>
          </cell>
        </row>
        <row r="5264">
          <cell r="D5264" t="str">
            <v>001917_Z11</v>
          </cell>
          <cell r="P5264">
            <v>1.26E-2</v>
          </cell>
          <cell r="AD5264">
            <v>0</v>
          </cell>
        </row>
        <row r="5265">
          <cell r="D5265" t="str">
            <v>001917_Z11</v>
          </cell>
          <cell r="P5265">
            <v>1.26E-2</v>
          </cell>
          <cell r="AD5265">
            <v>0</v>
          </cell>
        </row>
        <row r="5266">
          <cell r="D5266" t="str">
            <v>001917_Z11</v>
          </cell>
          <cell r="P5266">
            <v>1.26E-2</v>
          </cell>
          <cell r="AD5266">
            <v>0</v>
          </cell>
        </row>
        <row r="5267">
          <cell r="D5267" t="str">
            <v>001917_Z11</v>
          </cell>
          <cell r="P5267">
            <v>1.26E-2</v>
          </cell>
          <cell r="AD5267">
            <v>0</v>
          </cell>
        </row>
        <row r="5268">
          <cell r="D5268" t="str">
            <v>001917_Z11</v>
          </cell>
          <cell r="P5268">
            <v>1.26E-2</v>
          </cell>
          <cell r="AD5268">
            <v>0</v>
          </cell>
        </row>
        <row r="5269">
          <cell r="D5269" t="str">
            <v>001918_Z11</v>
          </cell>
          <cell r="P5269">
            <v>7.0000000000000007E-2</v>
          </cell>
          <cell r="AD5269">
            <v>0</v>
          </cell>
        </row>
        <row r="5270">
          <cell r="D5270" t="str">
            <v>001918_Z11</v>
          </cell>
          <cell r="P5270">
            <v>7.0000000000000007E-2</v>
          </cell>
          <cell r="AD5270">
            <v>0</v>
          </cell>
        </row>
        <row r="5271">
          <cell r="D5271" t="str">
            <v>001918_Z11</v>
          </cell>
          <cell r="P5271">
            <v>7.0000000000000007E-2</v>
          </cell>
          <cell r="AD5271">
            <v>0</v>
          </cell>
        </row>
        <row r="5272">
          <cell r="D5272" t="str">
            <v>001918_Z11</v>
          </cell>
          <cell r="P5272">
            <v>7.0000000000000007E-2</v>
          </cell>
          <cell r="AD5272">
            <v>0</v>
          </cell>
        </row>
        <row r="5273">
          <cell r="D5273" t="str">
            <v>001921_Z11</v>
          </cell>
          <cell r="P5273">
            <v>5.5E-2</v>
          </cell>
          <cell r="AD5273">
            <v>0</v>
          </cell>
        </row>
        <row r="5274">
          <cell r="D5274" t="str">
            <v>001921_Z11</v>
          </cell>
          <cell r="P5274">
            <v>5.5E-2</v>
          </cell>
          <cell r="AD5274">
            <v>0</v>
          </cell>
        </row>
        <row r="5275">
          <cell r="D5275" t="str">
            <v>001921_Z11</v>
          </cell>
          <cell r="P5275">
            <v>5.5E-2</v>
          </cell>
          <cell r="AD5275">
            <v>0</v>
          </cell>
        </row>
        <row r="5276">
          <cell r="D5276" t="str">
            <v>001921_Z11</v>
          </cell>
          <cell r="P5276">
            <v>5.5E-2</v>
          </cell>
          <cell r="AD5276">
            <v>0</v>
          </cell>
        </row>
        <row r="5277">
          <cell r="D5277" t="str">
            <v>001921_Z11</v>
          </cell>
          <cell r="P5277">
            <v>5.5E-2</v>
          </cell>
          <cell r="AD5277">
            <v>0</v>
          </cell>
        </row>
        <row r="5278">
          <cell r="D5278" t="str">
            <v>001921_Z11</v>
          </cell>
          <cell r="P5278">
            <v>5.5E-2</v>
          </cell>
          <cell r="AD5278">
            <v>0</v>
          </cell>
        </row>
        <row r="5279">
          <cell r="D5279" t="str">
            <v>001922_Z11</v>
          </cell>
          <cell r="P5279">
            <v>0.03</v>
          </cell>
          <cell r="AD5279">
            <v>0</v>
          </cell>
        </row>
        <row r="5280">
          <cell r="D5280" t="str">
            <v>001922_Z11</v>
          </cell>
          <cell r="P5280">
            <v>0.03</v>
          </cell>
          <cell r="AD5280">
            <v>0</v>
          </cell>
        </row>
        <row r="5281">
          <cell r="D5281" t="str">
            <v>001922_Z11</v>
          </cell>
          <cell r="P5281">
            <v>0.03</v>
          </cell>
          <cell r="AD5281">
            <v>0</v>
          </cell>
        </row>
        <row r="5282">
          <cell r="D5282" t="str">
            <v>001922_Z11</v>
          </cell>
          <cell r="P5282">
            <v>0.03</v>
          </cell>
          <cell r="AD5282">
            <v>0</v>
          </cell>
        </row>
        <row r="5283">
          <cell r="D5283" t="str">
            <v>001922_Z11</v>
          </cell>
          <cell r="P5283">
            <v>0.03</v>
          </cell>
          <cell r="AD5283">
            <v>0</v>
          </cell>
        </row>
        <row r="5284">
          <cell r="D5284" t="str">
            <v>001922_Z11</v>
          </cell>
          <cell r="P5284">
            <v>0.03</v>
          </cell>
          <cell r="AD5284">
            <v>0</v>
          </cell>
        </row>
        <row r="5285">
          <cell r="D5285" t="str">
            <v>001923_Z11</v>
          </cell>
          <cell r="P5285">
            <v>0.03</v>
          </cell>
          <cell r="AD5285">
            <v>0</v>
          </cell>
        </row>
        <row r="5286">
          <cell r="D5286" t="str">
            <v>001923_Z11</v>
          </cell>
          <cell r="P5286">
            <v>0.03</v>
          </cell>
          <cell r="AD5286">
            <v>0</v>
          </cell>
        </row>
        <row r="5287">
          <cell r="D5287" t="str">
            <v>001923_Z11</v>
          </cell>
          <cell r="P5287">
            <v>0.03</v>
          </cell>
          <cell r="AD5287">
            <v>0</v>
          </cell>
        </row>
        <row r="5288">
          <cell r="D5288" t="str">
            <v>001923_Z11</v>
          </cell>
          <cell r="P5288">
            <v>0.03</v>
          </cell>
          <cell r="AD5288">
            <v>0</v>
          </cell>
        </row>
        <row r="5289">
          <cell r="D5289" t="str">
            <v>001923_Z11</v>
          </cell>
          <cell r="P5289">
            <v>0.03</v>
          </cell>
          <cell r="AD5289">
            <v>0</v>
          </cell>
        </row>
        <row r="5290">
          <cell r="D5290" t="str">
            <v>001923_Z11</v>
          </cell>
          <cell r="P5290">
            <v>0.03</v>
          </cell>
          <cell r="AD5290">
            <v>0</v>
          </cell>
        </row>
        <row r="5291">
          <cell r="D5291" t="str">
            <v>001928_Z11</v>
          </cell>
          <cell r="P5291">
            <v>0.03</v>
          </cell>
          <cell r="AD5291">
            <v>0</v>
          </cell>
        </row>
        <row r="5292">
          <cell r="D5292" t="str">
            <v>001928_Z11</v>
          </cell>
          <cell r="P5292">
            <v>0.03</v>
          </cell>
          <cell r="AD5292">
            <v>0</v>
          </cell>
        </row>
        <row r="5293">
          <cell r="D5293" t="str">
            <v>001928_Z11</v>
          </cell>
          <cell r="P5293">
            <v>0.03</v>
          </cell>
          <cell r="AD5293">
            <v>0</v>
          </cell>
        </row>
        <row r="5294">
          <cell r="D5294" t="str">
            <v>001928_Z11</v>
          </cell>
          <cell r="P5294">
            <v>0.03</v>
          </cell>
          <cell r="AD5294">
            <v>0</v>
          </cell>
        </row>
        <row r="5295">
          <cell r="D5295" t="str">
            <v>001928_Z11</v>
          </cell>
          <cell r="P5295">
            <v>0.03</v>
          </cell>
          <cell r="AD5295">
            <v>0</v>
          </cell>
        </row>
        <row r="5296">
          <cell r="D5296" t="str">
            <v>001928_Z11</v>
          </cell>
          <cell r="P5296">
            <v>0.03</v>
          </cell>
          <cell r="AD5296">
            <v>0</v>
          </cell>
        </row>
        <row r="5297">
          <cell r="D5297" t="str">
            <v>001929_Z11</v>
          </cell>
          <cell r="P5297">
            <v>0.03</v>
          </cell>
          <cell r="AD5297">
            <v>0</v>
          </cell>
        </row>
        <row r="5298">
          <cell r="D5298" t="str">
            <v>001929_Z11</v>
          </cell>
          <cell r="P5298">
            <v>0.03</v>
          </cell>
          <cell r="AD5298">
            <v>0</v>
          </cell>
        </row>
        <row r="5299">
          <cell r="D5299" t="str">
            <v>001929_Z11</v>
          </cell>
          <cell r="P5299">
            <v>0.03</v>
          </cell>
          <cell r="AD5299">
            <v>0</v>
          </cell>
        </row>
        <row r="5300">
          <cell r="D5300" t="str">
            <v>001929_Z11</v>
          </cell>
          <cell r="P5300">
            <v>0.03</v>
          </cell>
          <cell r="AD5300">
            <v>0</v>
          </cell>
        </row>
        <row r="5301">
          <cell r="D5301" t="str">
            <v>001929_Z11</v>
          </cell>
          <cell r="P5301">
            <v>0.03</v>
          </cell>
          <cell r="AD5301">
            <v>0</v>
          </cell>
        </row>
        <row r="5302">
          <cell r="D5302" t="str">
            <v>001929_Z11</v>
          </cell>
          <cell r="P5302">
            <v>0.03</v>
          </cell>
          <cell r="AD5302">
            <v>0</v>
          </cell>
        </row>
        <row r="5303">
          <cell r="D5303" t="str">
            <v>001932_Z11</v>
          </cell>
          <cell r="P5303">
            <v>1.4999999999999999E-2</v>
          </cell>
          <cell r="AD5303">
            <v>0</v>
          </cell>
        </row>
        <row r="5304">
          <cell r="D5304" t="str">
            <v>001932_Z11</v>
          </cell>
          <cell r="P5304">
            <v>1.4999999999999999E-2</v>
          </cell>
          <cell r="AD5304">
            <v>0</v>
          </cell>
        </row>
        <row r="5305">
          <cell r="D5305" t="str">
            <v>001932_Z11</v>
          </cell>
          <cell r="P5305">
            <v>1.4999999999999999E-2</v>
          </cell>
          <cell r="AD5305">
            <v>0</v>
          </cell>
        </row>
        <row r="5306">
          <cell r="D5306" t="str">
            <v>001932_Z11</v>
          </cell>
          <cell r="P5306">
            <v>1.4999999999999999E-2</v>
          </cell>
          <cell r="AD5306">
            <v>0</v>
          </cell>
        </row>
        <row r="5307">
          <cell r="D5307" t="str">
            <v>001932_Z11</v>
          </cell>
          <cell r="P5307">
            <v>1.4999999999999999E-2</v>
          </cell>
          <cell r="AD5307">
            <v>0</v>
          </cell>
        </row>
        <row r="5308">
          <cell r="D5308" t="str">
            <v>001932_Z11</v>
          </cell>
          <cell r="P5308">
            <v>1.4999999999999999E-2</v>
          </cell>
          <cell r="AD5308">
            <v>0</v>
          </cell>
        </row>
        <row r="5309">
          <cell r="D5309" t="str">
            <v>001935_Z11</v>
          </cell>
          <cell r="P5309">
            <v>3.5000000000000003E-2</v>
          </cell>
          <cell r="AD5309">
            <v>0</v>
          </cell>
        </row>
        <row r="5310">
          <cell r="D5310" t="str">
            <v>001935_Z11</v>
          </cell>
          <cell r="P5310">
            <v>3.5000000000000003E-2</v>
          </cell>
          <cell r="AD5310">
            <v>0</v>
          </cell>
        </row>
        <row r="5311">
          <cell r="D5311" t="str">
            <v>001935_Z11</v>
          </cell>
          <cell r="P5311">
            <v>3.5000000000000003E-2</v>
          </cell>
          <cell r="AD5311">
            <v>0</v>
          </cell>
        </row>
        <row r="5312">
          <cell r="D5312" t="str">
            <v>001935_Z11</v>
          </cell>
          <cell r="P5312">
            <v>3.5000000000000003E-2</v>
          </cell>
          <cell r="AD5312">
            <v>0</v>
          </cell>
        </row>
        <row r="5313">
          <cell r="D5313" t="str">
            <v>001935_Z11</v>
          </cell>
          <cell r="P5313">
            <v>3.5000000000000003E-2</v>
          </cell>
          <cell r="AD5313">
            <v>0</v>
          </cell>
        </row>
        <row r="5314">
          <cell r="D5314" t="str">
            <v>001935_Z11</v>
          </cell>
          <cell r="P5314">
            <v>3.5000000000000003E-2</v>
          </cell>
          <cell r="AD5314">
            <v>0</v>
          </cell>
        </row>
        <row r="5315">
          <cell r="D5315" t="str">
            <v>001936_Z11</v>
          </cell>
          <cell r="P5315">
            <v>0.01</v>
          </cell>
          <cell r="AD5315">
            <v>0</v>
          </cell>
        </row>
        <row r="5316">
          <cell r="D5316" t="str">
            <v>001936_Z11</v>
          </cell>
          <cell r="P5316">
            <v>0.01</v>
          </cell>
          <cell r="AD5316">
            <v>0</v>
          </cell>
        </row>
        <row r="5317">
          <cell r="D5317" t="str">
            <v>001936_Z11</v>
          </cell>
          <cell r="P5317">
            <v>0.01</v>
          </cell>
          <cell r="AD5317">
            <v>0</v>
          </cell>
        </row>
        <row r="5318">
          <cell r="D5318" t="str">
            <v>001936_Z11</v>
          </cell>
          <cell r="P5318">
            <v>0.01</v>
          </cell>
          <cell r="AD5318">
            <v>0</v>
          </cell>
        </row>
        <row r="5319">
          <cell r="D5319" t="str">
            <v>001936_Z11</v>
          </cell>
          <cell r="P5319">
            <v>0.01</v>
          </cell>
          <cell r="AD5319">
            <v>0</v>
          </cell>
        </row>
        <row r="5320">
          <cell r="D5320" t="str">
            <v>001936_Z11</v>
          </cell>
          <cell r="P5320">
            <v>0.01</v>
          </cell>
          <cell r="AD5320">
            <v>0</v>
          </cell>
        </row>
        <row r="5321">
          <cell r="D5321" t="str">
            <v>001937_Z11</v>
          </cell>
          <cell r="P5321">
            <v>7.4999999999999997E-2</v>
          </cell>
          <cell r="AD5321">
            <v>0</v>
          </cell>
        </row>
        <row r="5322">
          <cell r="D5322" t="str">
            <v>001937_Z11</v>
          </cell>
          <cell r="P5322">
            <v>7.4999999999999997E-2</v>
          </cell>
          <cell r="AD5322">
            <v>0</v>
          </cell>
        </row>
        <row r="5323">
          <cell r="D5323" t="str">
            <v>001937_Z11</v>
          </cell>
          <cell r="P5323">
            <v>7.4999999999999997E-2</v>
          </cell>
          <cell r="AD5323">
            <v>0</v>
          </cell>
        </row>
        <row r="5324">
          <cell r="D5324" t="str">
            <v>001937_Z11</v>
          </cell>
          <cell r="P5324">
            <v>7.4999999999999997E-2</v>
          </cell>
          <cell r="AD5324">
            <v>0</v>
          </cell>
        </row>
        <row r="5325">
          <cell r="D5325" t="str">
            <v>001940_Z11</v>
          </cell>
          <cell r="P5325">
            <v>5.5E-2</v>
          </cell>
          <cell r="AD5325">
            <v>0</v>
          </cell>
        </row>
        <row r="5326">
          <cell r="D5326" t="str">
            <v>001940_Z11</v>
          </cell>
          <cell r="P5326">
            <v>5.5E-2</v>
          </cell>
          <cell r="AD5326">
            <v>0</v>
          </cell>
        </row>
        <row r="5327">
          <cell r="D5327" t="str">
            <v>001940_Z11</v>
          </cell>
          <cell r="P5327">
            <v>5.5E-2</v>
          </cell>
          <cell r="AD5327">
            <v>0</v>
          </cell>
        </row>
        <row r="5328">
          <cell r="D5328" t="str">
            <v>001940_Z11</v>
          </cell>
          <cell r="P5328">
            <v>5.5E-2</v>
          </cell>
          <cell r="AD5328">
            <v>0</v>
          </cell>
        </row>
        <row r="5329">
          <cell r="D5329" t="str">
            <v>001940_Z11</v>
          </cell>
          <cell r="P5329">
            <v>5.5E-2</v>
          </cell>
          <cell r="AD5329">
            <v>0</v>
          </cell>
        </row>
        <row r="5330">
          <cell r="D5330" t="str">
            <v>001940_Z11</v>
          </cell>
          <cell r="P5330">
            <v>5.5E-2</v>
          </cell>
          <cell r="AD5330">
            <v>0</v>
          </cell>
        </row>
        <row r="5331">
          <cell r="D5331" t="str">
            <v>001948_Z11</v>
          </cell>
          <cell r="P5331">
            <v>5.5E-2</v>
          </cell>
          <cell r="AD5331">
            <v>0</v>
          </cell>
        </row>
        <row r="5332">
          <cell r="D5332" t="str">
            <v>001948_Z11</v>
          </cell>
          <cell r="P5332">
            <v>5.5E-2</v>
          </cell>
          <cell r="AD5332">
            <v>0</v>
          </cell>
        </row>
        <row r="5333">
          <cell r="D5333" t="str">
            <v>001948_Z11</v>
          </cell>
          <cell r="P5333">
            <v>5.5E-2</v>
          </cell>
          <cell r="AD5333">
            <v>0</v>
          </cell>
        </row>
        <row r="5334">
          <cell r="D5334" t="str">
            <v>001948_Z11</v>
          </cell>
          <cell r="P5334">
            <v>5.5E-2</v>
          </cell>
          <cell r="AD5334">
            <v>0</v>
          </cell>
        </row>
        <row r="5335">
          <cell r="D5335" t="str">
            <v>001948_Z11</v>
          </cell>
          <cell r="P5335">
            <v>5.5E-2</v>
          </cell>
          <cell r="AD5335">
            <v>0</v>
          </cell>
        </row>
        <row r="5336">
          <cell r="D5336" t="str">
            <v>001948_Z11</v>
          </cell>
          <cell r="P5336">
            <v>5.5E-2</v>
          </cell>
          <cell r="AD5336">
            <v>0</v>
          </cell>
        </row>
        <row r="5337">
          <cell r="D5337" t="str">
            <v>001949_Z11</v>
          </cell>
          <cell r="P5337">
            <v>0.03</v>
          </cell>
          <cell r="AD5337">
            <v>0</v>
          </cell>
        </row>
        <row r="5338">
          <cell r="D5338" t="str">
            <v>001949_Z11</v>
          </cell>
          <cell r="P5338">
            <v>0.03</v>
          </cell>
          <cell r="AD5338">
            <v>0</v>
          </cell>
        </row>
        <row r="5339">
          <cell r="D5339" t="str">
            <v>001949_Z11</v>
          </cell>
          <cell r="P5339">
            <v>0.03</v>
          </cell>
          <cell r="AD5339">
            <v>0</v>
          </cell>
        </row>
        <row r="5340">
          <cell r="D5340" t="str">
            <v>001949_Z11</v>
          </cell>
          <cell r="P5340">
            <v>0.03</v>
          </cell>
          <cell r="AD5340">
            <v>0</v>
          </cell>
        </row>
        <row r="5341">
          <cell r="D5341" t="str">
            <v>001949_Z11</v>
          </cell>
          <cell r="P5341">
            <v>0.03</v>
          </cell>
          <cell r="AD5341">
            <v>0</v>
          </cell>
        </row>
        <row r="5342">
          <cell r="D5342" t="str">
            <v>001949_Z11</v>
          </cell>
          <cell r="P5342">
            <v>0.03</v>
          </cell>
          <cell r="AD5342">
            <v>0</v>
          </cell>
        </row>
        <row r="5343">
          <cell r="D5343" t="str">
            <v>001964_Z11</v>
          </cell>
          <cell r="P5343">
            <v>0.04</v>
          </cell>
          <cell r="AD5343">
            <v>0</v>
          </cell>
        </row>
        <row r="5344">
          <cell r="D5344" t="str">
            <v>001964_Z11</v>
          </cell>
          <cell r="P5344">
            <v>0.04</v>
          </cell>
          <cell r="AD5344">
            <v>0</v>
          </cell>
        </row>
        <row r="5345">
          <cell r="D5345" t="str">
            <v>001964_Z11</v>
          </cell>
          <cell r="P5345">
            <v>0.04</v>
          </cell>
          <cell r="AD5345">
            <v>0</v>
          </cell>
        </row>
        <row r="5346">
          <cell r="D5346" t="str">
            <v>001964_Z11</v>
          </cell>
          <cell r="P5346">
            <v>0.04</v>
          </cell>
          <cell r="AD5346">
            <v>0</v>
          </cell>
        </row>
        <row r="5347">
          <cell r="D5347" t="str">
            <v>001964_Z11</v>
          </cell>
          <cell r="P5347">
            <v>0.04</v>
          </cell>
          <cell r="AD5347">
            <v>0</v>
          </cell>
        </row>
        <row r="5348">
          <cell r="D5348" t="str">
            <v>001964_Z11</v>
          </cell>
          <cell r="P5348">
            <v>0.04</v>
          </cell>
          <cell r="AD5348">
            <v>0</v>
          </cell>
        </row>
        <row r="5349">
          <cell r="D5349" t="str">
            <v>001965_Z11</v>
          </cell>
          <cell r="P5349">
            <v>1.4999999999999999E-2</v>
          </cell>
          <cell r="AD5349">
            <v>0</v>
          </cell>
        </row>
        <row r="5350">
          <cell r="D5350" t="str">
            <v>001965_Z11</v>
          </cell>
          <cell r="P5350">
            <v>1.4999999999999999E-2</v>
          </cell>
          <cell r="AD5350">
            <v>0</v>
          </cell>
        </row>
        <row r="5351">
          <cell r="D5351" t="str">
            <v>001965_Z11</v>
          </cell>
          <cell r="P5351">
            <v>1.4999999999999999E-2</v>
          </cell>
          <cell r="AD5351">
            <v>0</v>
          </cell>
        </row>
        <row r="5352">
          <cell r="D5352" t="str">
            <v>001965_Z11</v>
          </cell>
          <cell r="P5352">
            <v>1.4999999999999999E-2</v>
          </cell>
          <cell r="AD5352">
            <v>0</v>
          </cell>
        </row>
        <row r="5353">
          <cell r="D5353" t="str">
            <v>001965_Z11</v>
          </cell>
          <cell r="P5353">
            <v>1.4999999999999999E-2</v>
          </cell>
          <cell r="AD5353">
            <v>0</v>
          </cell>
        </row>
        <row r="5354">
          <cell r="D5354" t="str">
            <v>001965_Z11</v>
          </cell>
          <cell r="P5354">
            <v>1.4999999999999999E-2</v>
          </cell>
          <cell r="AD5354">
            <v>0</v>
          </cell>
        </row>
        <row r="5355">
          <cell r="D5355" t="str">
            <v>001969_Z11</v>
          </cell>
          <cell r="P5355">
            <v>7.4999999999999997E-2</v>
          </cell>
          <cell r="AD5355">
            <v>0</v>
          </cell>
        </row>
        <row r="5356">
          <cell r="D5356" t="str">
            <v>001969_Z11</v>
          </cell>
          <cell r="P5356">
            <v>7.4999999999999997E-2</v>
          </cell>
          <cell r="AD5356">
            <v>0</v>
          </cell>
        </row>
        <row r="5357">
          <cell r="D5357" t="str">
            <v>001969_Z11</v>
          </cell>
          <cell r="P5357">
            <v>7.4999999999999997E-2</v>
          </cell>
          <cell r="AD5357">
            <v>0</v>
          </cell>
        </row>
        <row r="5358">
          <cell r="D5358" t="str">
            <v>001969_Z11</v>
          </cell>
          <cell r="P5358">
            <v>7.4999999999999997E-2</v>
          </cell>
          <cell r="AD5358">
            <v>0</v>
          </cell>
        </row>
        <row r="5359">
          <cell r="D5359" t="str">
            <v>001969_Z11</v>
          </cell>
          <cell r="P5359">
            <v>7.4999999999999997E-2</v>
          </cell>
          <cell r="AD5359">
            <v>0</v>
          </cell>
        </row>
        <row r="5360">
          <cell r="D5360" t="str">
            <v>001969_Z11</v>
          </cell>
          <cell r="P5360">
            <v>7.4999999999999997E-2</v>
          </cell>
          <cell r="AD5360">
            <v>0</v>
          </cell>
        </row>
        <row r="5361">
          <cell r="D5361" t="str">
            <v>001970_Z11</v>
          </cell>
          <cell r="P5361">
            <v>1.0999999999999999E-2</v>
          </cell>
          <cell r="AD5361">
            <v>0</v>
          </cell>
        </row>
        <row r="5362">
          <cell r="D5362" t="str">
            <v>001970_Z11</v>
          </cell>
          <cell r="P5362">
            <v>1.0999999999999999E-2</v>
          </cell>
          <cell r="AD5362">
            <v>0</v>
          </cell>
        </row>
        <row r="5363">
          <cell r="D5363" t="str">
            <v>001970_Z11</v>
          </cell>
          <cell r="P5363">
            <v>1.0999999999999999E-2</v>
          </cell>
          <cell r="AD5363">
            <v>0</v>
          </cell>
        </row>
        <row r="5364">
          <cell r="D5364" t="str">
            <v>001970_Z11</v>
          </cell>
          <cell r="P5364">
            <v>1.0999999999999999E-2</v>
          </cell>
          <cell r="AD5364">
            <v>0</v>
          </cell>
        </row>
        <row r="5365">
          <cell r="D5365" t="str">
            <v>001970_Z11</v>
          </cell>
          <cell r="P5365">
            <v>1.0999999999999999E-2</v>
          </cell>
          <cell r="AD5365">
            <v>0</v>
          </cell>
        </row>
        <row r="5366">
          <cell r="D5366" t="str">
            <v>001970_Z11</v>
          </cell>
          <cell r="P5366">
            <v>1.0999999999999999E-2</v>
          </cell>
          <cell r="AD5366">
            <v>0</v>
          </cell>
        </row>
        <row r="5367">
          <cell r="D5367" t="str">
            <v>001971_Z11</v>
          </cell>
          <cell r="P5367">
            <v>3.6999999999999998E-2</v>
          </cell>
          <cell r="AD5367">
            <v>0</v>
          </cell>
        </row>
        <row r="5368">
          <cell r="D5368" t="str">
            <v>001971_Z11</v>
          </cell>
          <cell r="P5368">
            <v>3.6999999999999998E-2</v>
          </cell>
          <cell r="AD5368">
            <v>0</v>
          </cell>
        </row>
        <row r="5369">
          <cell r="D5369" t="str">
            <v>001971_Z11</v>
          </cell>
          <cell r="P5369">
            <v>3.6999999999999998E-2</v>
          </cell>
          <cell r="AD5369">
            <v>0</v>
          </cell>
        </row>
        <row r="5370">
          <cell r="D5370" t="str">
            <v>001971_Z11</v>
          </cell>
          <cell r="P5370">
            <v>3.6999999999999998E-2</v>
          </cell>
          <cell r="AD5370">
            <v>0</v>
          </cell>
        </row>
        <row r="5371">
          <cell r="D5371" t="str">
            <v>001971_Z11</v>
          </cell>
          <cell r="P5371">
            <v>3.6999999999999998E-2</v>
          </cell>
          <cell r="AD5371">
            <v>0</v>
          </cell>
        </row>
        <row r="5372">
          <cell r="D5372" t="str">
            <v>001971_Z11</v>
          </cell>
          <cell r="P5372">
            <v>3.6999999999999998E-2</v>
          </cell>
          <cell r="AD5372">
            <v>0</v>
          </cell>
        </row>
        <row r="5373">
          <cell r="D5373" t="str">
            <v>001972_Z11</v>
          </cell>
          <cell r="P5373">
            <v>8.0000000000000002E-3</v>
          </cell>
          <cell r="AD5373">
            <v>0</v>
          </cell>
        </row>
        <row r="5374">
          <cell r="D5374" t="str">
            <v>001972_Z11</v>
          </cell>
          <cell r="P5374">
            <v>8.0000000000000002E-3</v>
          </cell>
          <cell r="AD5374">
            <v>0</v>
          </cell>
        </row>
        <row r="5375">
          <cell r="D5375" t="str">
            <v>001972_Z11</v>
          </cell>
          <cell r="P5375">
            <v>8.0000000000000002E-3</v>
          </cell>
          <cell r="AD5375">
            <v>0</v>
          </cell>
        </row>
        <row r="5376">
          <cell r="D5376" t="str">
            <v>001972_Z11</v>
          </cell>
          <cell r="P5376">
            <v>8.0000000000000002E-3</v>
          </cell>
          <cell r="AD5376">
            <v>0</v>
          </cell>
        </row>
        <row r="5377">
          <cell r="D5377" t="str">
            <v>001972_Z11</v>
          </cell>
          <cell r="P5377">
            <v>8.0000000000000002E-3</v>
          </cell>
          <cell r="AD5377">
            <v>0</v>
          </cell>
        </row>
        <row r="5378">
          <cell r="D5378" t="str">
            <v>001972_Z11</v>
          </cell>
          <cell r="P5378">
            <v>8.0000000000000002E-3</v>
          </cell>
          <cell r="AD5378">
            <v>0</v>
          </cell>
        </row>
        <row r="5379">
          <cell r="D5379" t="str">
            <v>001975_Z11</v>
          </cell>
          <cell r="P5379">
            <v>0.05</v>
          </cell>
          <cell r="AD5379">
            <v>0</v>
          </cell>
        </row>
        <row r="5380">
          <cell r="D5380" t="str">
            <v>001975_Z11</v>
          </cell>
          <cell r="P5380">
            <v>0.05</v>
          </cell>
          <cell r="AD5380">
            <v>0</v>
          </cell>
        </row>
        <row r="5381">
          <cell r="D5381" t="str">
            <v>001975_Z11</v>
          </cell>
          <cell r="P5381">
            <v>0.05</v>
          </cell>
          <cell r="AD5381">
            <v>0</v>
          </cell>
        </row>
        <row r="5382">
          <cell r="D5382" t="str">
            <v>001975_Z11</v>
          </cell>
          <cell r="P5382">
            <v>0.05</v>
          </cell>
          <cell r="AD5382">
            <v>0</v>
          </cell>
        </row>
        <row r="5383">
          <cell r="D5383" t="str">
            <v>001975_Z11</v>
          </cell>
          <cell r="P5383">
            <v>0.05</v>
          </cell>
          <cell r="AD5383">
            <v>0</v>
          </cell>
        </row>
        <row r="5384">
          <cell r="D5384" t="str">
            <v>001975_Z11</v>
          </cell>
          <cell r="P5384">
            <v>0.05</v>
          </cell>
          <cell r="AD5384">
            <v>0</v>
          </cell>
        </row>
        <row r="5385">
          <cell r="D5385" t="str">
            <v>001978_Z11</v>
          </cell>
          <cell r="P5385">
            <v>5.0000000000000001E-3</v>
          </cell>
          <cell r="AD5385">
            <v>0</v>
          </cell>
        </row>
        <row r="5386">
          <cell r="D5386" t="str">
            <v>001978_Z11</v>
          </cell>
          <cell r="P5386">
            <v>5.0000000000000001E-3</v>
          </cell>
          <cell r="AD5386">
            <v>0</v>
          </cell>
        </row>
        <row r="5387">
          <cell r="D5387" t="str">
            <v>001978_Z11</v>
          </cell>
          <cell r="P5387">
            <v>5.0000000000000001E-3</v>
          </cell>
          <cell r="AD5387">
            <v>0</v>
          </cell>
        </row>
        <row r="5388">
          <cell r="D5388" t="str">
            <v>001978_Z11</v>
          </cell>
          <cell r="P5388">
            <v>5.0000000000000001E-3</v>
          </cell>
          <cell r="AD5388">
            <v>0</v>
          </cell>
        </row>
        <row r="5389">
          <cell r="D5389" t="str">
            <v>001978_Z11</v>
          </cell>
          <cell r="P5389">
            <v>5.0000000000000001E-3</v>
          </cell>
          <cell r="AD5389">
            <v>0</v>
          </cell>
        </row>
        <row r="5390">
          <cell r="D5390" t="str">
            <v>001978_Z11</v>
          </cell>
          <cell r="P5390">
            <v>5.0000000000000001E-3</v>
          </cell>
          <cell r="AD5390">
            <v>0</v>
          </cell>
        </row>
        <row r="5391">
          <cell r="D5391" t="str">
            <v>001987_Z11</v>
          </cell>
          <cell r="P5391">
            <v>0.03</v>
          </cell>
          <cell r="AD5391">
            <v>0</v>
          </cell>
        </row>
        <row r="5392">
          <cell r="D5392" t="str">
            <v>001988_Z11</v>
          </cell>
          <cell r="P5392">
            <v>0.03</v>
          </cell>
          <cell r="AD5392">
            <v>0</v>
          </cell>
        </row>
        <row r="5393">
          <cell r="D5393" t="str">
            <v>001991_Z11</v>
          </cell>
          <cell r="P5393">
            <v>5.4999999999999997E-3</v>
          </cell>
          <cell r="AD5393">
            <v>0</v>
          </cell>
        </row>
        <row r="5394">
          <cell r="D5394" t="str">
            <v>001991_Z11</v>
          </cell>
          <cell r="P5394">
            <v>5.4999999999999997E-3</v>
          </cell>
          <cell r="AD5394">
            <v>0</v>
          </cell>
        </row>
        <row r="5395">
          <cell r="D5395" t="str">
            <v>001991_Z11</v>
          </cell>
          <cell r="P5395">
            <v>5.4999999999999997E-3</v>
          </cell>
          <cell r="AD5395">
            <v>0</v>
          </cell>
        </row>
        <row r="5396">
          <cell r="D5396" t="str">
            <v>001991_Z11</v>
          </cell>
          <cell r="P5396">
            <v>5.4999999999999997E-3</v>
          </cell>
          <cell r="AD5396">
            <v>0</v>
          </cell>
        </row>
        <row r="5397">
          <cell r="D5397" t="str">
            <v>001991_Z11</v>
          </cell>
          <cell r="P5397">
            <v>5.4999999999999997E-3</v>
          </cell>
          <cell r="AD5397">
            <v>0</v>
          </cell>
        </row>
        <row r="5398">
          <cell r="D5398" t="str">
            <v>001991_Z11</v>
          </cell>
          <cell r="P5398">
            <v>5.4999999999999997E-3</v>
          </cell>
          <cell r="AD5398">
            <v>0</v>
          </cell>
        </row>
        <row r="5399">
          <cell r="D5399" t="str">
            <v>001995_Z11</v>
          </cell>
          <cell r="P5399">
            <v>1.6E-2</v>
          </cell>
          <cell r="AD5399">
            <v>0</v>
          </cell>
        </row>
        <row r="5400">
          <cell r="D5400" t="str">
            <v>001995_Z11</v>
          </cell>
          <cell r="P5400">
            <v>1.6E-2</v>
          </cell>
          <cell r="AD5400">
            <v>0</v>
          </cell>
        </row>
        <row r="5401">
          <cell r="D5401" t="str">
            <v>001995_Z11</v>
          </cell>
          <cell r="P5401">
            <v>1.6E-2</v>
          </cell>
          <cell r="AD5401">
            <v>0</v>
          </cell>
        </row>
        <row r="5402">
          <cell r="D5402" t="str">
            <v>001995_Z11</v>
          </cell>
          <cell r="P5402">
            <v>1.6E-2</v>
          </cell>
          <cell r="AD5402">
            <v>0</v>
          </cell>
        </row>
        <row r="5403">
          <cell r="D5403" t="str">
            <v>001995_Z11</v>
          </cell>
          <cell r="P5403">
            <v>1.6E-2</v>
          </cell>
          <cell r="AD5403">
            <v>0</v>
          </cell>
        </row>
        <row r="5404">
          <cell r="D5404" t="str">
            <v>001995_Z11</v>
          </cell>
          <cell r="P5404">
            <v>1.6E-2</v>
          </cell>
          <cell r="AD5404">
            <v>0</v>
          </cell>
        </row>
        <row r="5405">
          <cell r="D5405" t="str">
            <v>002000_Z11</v>
          </cell>
          <cell r="P5405">
            <v>2.8000000000000001E-2</v>
          </cell>
          <cell r="AD5405">
            <v>0</v>
          </cell>
        </row>
        <row r="5406">
          <cell r="D5406" t="str">
            <v>002000_Z11</v>
          </cell>
          <cell r="P5406">
            <v>2.8000000000000001E-2</v>
          </cell>
          <cell r="AD5406">
            <v>0</v>
          </cell>
        </row>
        <row r="5407">
          <cell r="D5407" t="str">
            <v>002000_Z11</v>
          </cell>
          <cell r="P5407">
            <v>2.8000000000000001E-2</v>
          </cell>
          <cell r="AD5407">
            <v>0</v>
          </cell>
        </row>
        <row r="5408">
          <cell r="D5408" t="str">
            <v>002000_Z11</v>
          </cell>
          <cell r="P5408">
            <v>2.8000000000000001E-2</v>
          </cell>
          <cell r="AD5408">
            <v>0</v>
          </cell>
        </row>
        <row r="5409">
          <cell r="D5409" t="str">
            <v>002000_Z11</v>
          </cell>
          <cell r="P5409">
            <v>2.8000000000000001E-2</v>
          </cell>
          <cell r="AD5409">
            <v>0</v>
          </cell>
        </row>
        <row r="5410">
          <cell r="D5410" t="str">
            <v>002000_Z11</v>
          </cell>
          <cell r="P5410">
            <v>2.8000000000000001E-2</v>
          </cell>
          <cell r="AD5410">
            <v>0</v>
          </cell>
        </row>
        <row r="5411">
          <cell r="D5411" t="str">
            <v>002001_Z11</v>
          </cell>
          <cell r="P5411">
            <v>0.06</v>
          </cell>
          <cell r="AD5411">
            <v>0</v>
          </cell>
        </row>
        <row r="5412">
          <cell r="D5412" t="str">
            <v>002001_Z11</v>
          </cell>
          <cell r="P5412">
            <v>0.06</v>
          </cell>
          <cell r="AD5412">
            <v>0</v>
          </cell>
        </row>
        <row r="5413">
          <cell r="D5413" t="str">
            <v>002001_Z11</v>
          </cell>
          <cell r="P5413">
            <v>0.06</v>
          </cell>
          <cell r="AD5413">
            <v>0</v>
          </cell>
        </row>
        <row r="5414">
          <cell r="D5414" t="str">
            <v>002001_Z11</v>
          </cell>
          <cell r="P5414">
            <v>0.06</v>
          </cell>
          <cell r="AD5414">
            <v>0</v>
          </cell>
        </row>
        <row r="5415">
          <cell r="D5415" t="str">
            <v>002001_Z11</v>
          </cell>
          <cell r="P5415">
            <v>0.06</v>
          </cell>
          <cell r="AD5415">
            <v>0</v>
          </cell>
        </row>
        <row r="5416">
          <cell r="D5416" t="str">
            <v>002001_Z11</v>
          </cell>
          <cell r="P5416">
            <v>0.06</v>
          </cell>
          <cell r="AD5416">
            <v>0</v>
          </cell>
        </row>
        <row r="5417">
          <cell r="D5417" t="str">
            <v>002010_Z11</v>
          </cell>
          <cell r="P5417">
            <v>0.15</v>
          </cell>
          <cell r="AD5417">
            <v>0</v>
          </cell>
        </row>
        <row r="5418">
          <cell r="D5418" t="str">
            <v>002010_Z11</v>
          </cell>
          <cell r="P5418">
            <v>0.15</v>
          </cell>
          <cell r="AD5418">
            <v>0</v>
          </cell>
        </row>
        <row r="5419">
          <cell r="D5419" t="str">
            <v>002010_Z11</v>
          </cell>
          <cell r="P5419">
            <v>0.15</v>
          </cell>
          <cell r="AD5419">
            <v>0</v>
          </cell>
        </row>
        <row r="5420">
          <cell r="D5420" t="str">
            <v>002010_Z11</v>
          </cell>
          <cell r="P5420">
            <v>0.15</v>
          </cell>
          <cell r="AD5420">
            <v>0</v>
          </cell>
        </row>
        <row r="5421">
          <cell r="D5421" t="str">
            <v>002010_Z11</v>
          </cell>
          <cell r="P5421">
            <v>0.15</v>
          </cell>
          <cell r="AD5421">
            <v>0</v>
          </cell>
        </row>
        <row r="5422">
          <cell r="D5422" t="str">
            <v>002010_Z11</v>
          </cell>
          <cell r="P5422">
            <v>0.15</v>
          </cell>
          <cell r="AD5422">
            <v>0</v>
          </cell>
        </row>
        <row r="5423">
          <cell r="D5423" t="str">
            <v>002011_Z11</v>
          </cell>
          <cell r="P5423">
            <v>4.2000000000000003E-2</v>
          </cell>
          <cell r="AD5423">
            <v>0</v>
          </cell>
        </row>
        <row r="5424">
          <cell r="D5424" t="str">
            <v>002011_Z11</v>
          </cell>
          <cell r="P5424">
            <v>4.2000000000000003E-2</v>
          </cell>
          <cell r="AD5424">
            <v>0</v>
          </cell>
        </row>
        <row r="5425">
          <cell r="D5425" t="str">
            <v>002011_Z11</v>
          </cell>
          <cell r="P5425">
            <v>4.2000000000000003E-2</v>
          </cell>
          <cell r="AD5425">
            <v>0</v>
          </cell>
        </row>
        <row r="5426">
          <cell r="D5426" t="str">
            <v>002011_Z11</v>
          </cell>
          <cell r="P5426">
            <v>4.2000000000000003E-2</v>
          </cell>
          <cell r="AD5426">
            <v>0</v>
          </cell>
        </row>
        <row r="5427">
          <cell r="D5427" t="str">
            <v>002011_Z11</v>
          </cell>
          <cell r="P5427">
            <v>4.2000000000000003E-2</v>
          </cell>
          <cell r="AD5427">
            <v>0</v>
          </cell>
        </row>
        <row r="5428">
          <cell r="D5428" t="str">
            <v>002011_Z11</v>
          </cell>
          <cell r="P5428">
            <v>4.2000000000000003E-2</v>
          </cell>
          <cell r="AD5428">
            <v>0</v>
          </cell>
        </row>
        <row r="5429">
          <cell r="D5429" t="str">
            <v>002012_Z11</v>
          </cell>
          <cell r="P5429">
            <v>2.1999999999999999E-2</v>
          </cell>
          <cell r="AD5429">
            <v>0</v>
          </cell>
        </row>
        <row r="5430">
          <cell r="D5430" t="str">
            <v>002012_Z11</v>
          </cell>
          <cell r="P5430">
            <v>2.1999999999999999E-2</v>
          </cell>
          <cell r="AD5430">
            <v>0</v>
          </cell>
        </row>
        <row r="5431">
          <cell r="D5431" t="str">
            <v>002012_Z11</v>
          </cell>
          <cell r="P5431">
            <v>2.1999999999999999E-2</v>
          </cell>
          <cell r="AD5431">
            <v>0</v>
          </cell>
        </row>
        <row r="5432">
          <cell r="D5432" t="str">
            <v>002012_Z11</v>
          </cell>
          <cell r="P5432">
            <v>2.1999999999999999E-2</v>
          </cell>
          <cell r="AD5432">
            <v>0</v>
          </cell>
        </row>
        <row r="5433">
          <cell r="D5433" t="str">
            <v>002012_Z11</v>
          </cell>
          <cell r="P5433">
            <v>2.1999999999999999E-2</v>
          </cell>
          <cell r="AD5433">
            <v>0</v>
          </cell>
        </row>
        <row r="5434">
          <cell r="D5434" t="str">
            <v>002012_Z11</v>
          </cell>
          <cell r="P5434">
            <v>2.1999999999999999E-2</v>
          </cell>
          <cell r="AD5434">
            <v>0</v>
          </cell>
        </row>
        <row r="5435">
          <cell r="D5435" t="str">
            <v>002013_Z11</v>
          </cell>
          <cell r="P5435">
            <v>2.1999999999999999E-2</v>
          </cell>
          <cell r="AD5435">
            <v>0</v>
          </cell>
        </row>
        <row r="5436">
          <cell r="D5436" t="str">
            <v>002013_Z11</v>
          </cell>
          <cell r="P5436">
            <v>2.1999999999999999E-2</v>
          </cell>
          <cell r="AD5436">
            <v>0</v>
          </cell>
        </row>
        <row r="5437">
          <cell r="D5437" t="str">
            <v>002013_Z11</v>
          </cell>
          <cell r="P5437">
            <v>2.1999999999999999E-2</v>
          </cell>
          <cell r="AD5437">
            <v>0</v>
          </cell>
        </row>
        <row r="5438">
          <cell r="D5438" t="str">
            <v>002013_Z11</v>
          </cell>
          <cell r="P5438">
            <v>2.1999999999999999E-2</v>
          </cell>
          <cell r="AD5438">
            <v>0</v>
          </cell>
        </row>
        <row r="5439">
          <cell r="D5439" t="str">
            <v>002013_Z11</v>
          </cell>
          <cell r="P5439">
            <v>2.1999999999999999E-2</v>
          </cell>
          <cell r="AD5439">
            <v>0</v>
          </cell>
        </row>
        <row r="5440">
          <cell r="D5440" t="str">
            <v>002013_Z11</v>
          </cell>
          <cell r="P5440">
            <v>2.1999999999999999E-2</v>
          </cell>
          <cell r="AD5440">
            <v>0</v>
          </cell>
        </row>
        <row r="5441">
          <cell r="D5441" t="str">
            <v>002014_Z11</v>
          </cell>
          <cell r="P5441">
            <v>2.1999999999999999E-2</v>
          </cell>
          <cell r="AD5441">
            <v>0</v>
          </cell>
        </row>
        <row r="5442">
          <cell r="D5442" t="str">
            <v>002014_Z11</v>
          </cell>
          <cell r="P5442">
            <v>2.1999999999999999E-2</v>
          </cell>
          <cell r="AD5442">
            <v>0</v>
          </cell>
        </row>
        <row r="5443">
          <cell r="D5443" t="str">
            <v>002014_Z11</v>
          </cell>
          <cell r="P5443">
            <v>2.1999999999999999E-2</v>
          </cell>
          <cell r="AD5443">
            <v>0</v>
          </cell>
        </row>
        <row r="5444">
          <cell r="D5444" t="str">
            <v>002014_Z11</v>
          </cell>
          <cell r="P5444">
            <v>2.1999999999999999E-2</v>
          </cell>
          <cell r="AD5444">
            <v>0</v>
          </cell>
        </row>
        <row r="5445">
          <cell r="D5445" t="str">
            <v>002014_Z11</v>
          </cell>
          <cell r="P5445">
            <v>2.1999999999999999E-2</v>
          </cell>
          <cell r="AD5445">
            <v>0</v>
          </cell>
        </row>
        <row r="5446">
          <cell r="D5446" t="str">
            <v>002014_Z11</v>
          </cell>
          <cell r="P5446">
            <v>2.1999999999999999E-2</v>
          </cell>
          <cell r="AD5446">
            <v>0</v>
          </cell>
        </row>
        <row r="5447">
          <cell r="D5447" t="str">
            <v>002015_Z11</v>
          </cell>
          <cell r="P5447">
            <v>2.1999999999999999E-2</v>
          </cell>
          <cell r="AD5447">
            <v>0</v>
          </cell>
        </row>
        <row r="5448">
          <cell r="D5448" t="str">
            <v>002015_Z11</v>
          </cell>
          <cell r="P5448">
            <v>2.1999999999999999E-2</v>
          </cell>
          <cell r="AD5448">
            <v>0</v>
          </cell>
        </row>
        <row r="5449">
          <cell r="D5449" t="str">
            <v>002015_Z11</v>
          </cell>
          <cell r="P5449">
            <v>2.1999999999999999E-2</v>
          </cell>
          <cell r="AD5449">
            <v>0</v>
          </cell>
        </row>
        <row r="5450">
          <cell r="D5450" t="str">
            <v>002015_Z11</v>
          </cell>
          <cell r="P5450">
            <v>2.1999999999999999E-2</v>
          </cell>
          <cell r="AD5450">
            <v>0</v>
          </cell>
        </row>
        <row r="5451">
          <cell r="D5451" t="str">
            <v>002015_Z11</v>
          </cell>
          <cell r="P5451">
            <v>2.1999999999999999E-2</v>
          </cell>
          <cell r="AD5451">
            <v>0</v>
          </cell>
        </row>
        <row r="5452">
          <cell r="D5452" t="str">
            <v>002015_Z11</v>
          </cell>
          <cell r="P5452">
            <v>2.1999999999999999E-2</v>
          </cell>
          <cell r="AD5452">
            <v>0</v>
          </cell>
        </row>
        <row r="5453">
          <cell r="D5453" t="str">
            <v>002017_Z11</v>
          </cell>
          <cell r="P5453">
            <v>0.03</v>
          </cell>
          <cell r="AD5453">
            <v>0</v>
          </cell>
        </row>
        <row r="5454">
          <cell r="D5454" t="str">
            <v>002017_Z11</v>
          </cell>
          <cell r="P5454">
            <v>0.03</v>
          </cell>
          <cell r="AD5454">
            <v>0</v>
          </cell>
        </row>
        <row r="5455">
          <cell r="D5455" t="str">
            <v>002017_Z11</v>
          </cell>
          <cell r="P5455">
            <v>0.03</v>
          </cell>
          <cell r="AD5455">
            <v>0</v>
          </cell>
        </row>
        <row r="5456">
          <cell r="D5456" t="str">
            <v>002017_Z11</v>
          </cell>
          <cell r="P5456">
            <v>0.03</v>
          </cell>
          <cell r="AD5456">
            <v>0</v>
          </cell>
        </row>
        <row r="5457">
          <cell r="D5457" t="str">
            <v>002017_Z11</v>
          </cell>
          <cell r="P5457">
            <v>0.03</v>
          </cell>
          <cell r="AD5457">
            <v>0</v>
          </cell>
        </row>
        <row r="5458">
          <cell r="D5458" t="str">
            <v>002017_Z11</v>
          </cell>
          <cell r="P5458">
            <v>0.03</v>
          </cell>
          <cell r="AD5458">
            <v>0</v>
          </cell>
        </row>
        <row r="5459">
          <cell r="D5459" t="str">
            <v>002020_Z11</v>
          </cell>
          <cell r="P5459">
            <v>0.02</v>
          </cell>
          <cell r="AD5459">
            <v>0</v>
          </cell>
        </row>
        <row r="5460">
          <cell r="D5460" t="str">
            <v>002020_Z11</v>
          </cell>
          <cell r="P5460">
            <v>0.02</v>
          </cell>
          <cell r="AD5460">
            <v>0</v>
          </cell>
        </row>
        <row r="5461">
          <cell r="D5461" t="str">
            <v>002020_Z11</v>
          </cell>
          <cell r="P5461">
            <v>0.02</v>
          </cell>
          <cell r="AD5461">
            <v>0</v>
          </cell>
        </row>
        <row r="5462">
          <cell r="D5462" t="str">
            <v>002020_Z11</v>
          </cell>
          <cell r="P5462">
            <v>0.02</v>
          </cell>
          <cell r="AD5462">
            <v>0</v>
          </cell>
        </row>
        <row r="5463">
          <cell r="D5463" t="str">
            <v>002020_Z11</v>
          </cell>
          <cell r="P5463">
            <v>0.02</v>
          </cell>
          <cell r="AD5463">
            <v>0</v>
          </cell>
        </row>
        <row r="5464">
          <cell r="D5464" t="str">
            <v>002021_Z11</v>
          </cell>
          <cell r="P5464">
            <v>2.1999999999999999E-2</v>
          </cell>
          <cell r="AD5464">
            <v>0</v>
          </cell>
        </row>
        <row r="5465">
          <cell r="D5465" t="str">
            <v>002021_Z11</v>
          </cell>
          <cell r="P5465">
            <v>2.1999999999999999E-2</v>
          </cell>
          <cell r="AD5465">
            <v>0</v>
          </cell>
        </row>
        <row r="5466">
          <cell r="D5466" t="str">
            <v>002021_Z11</v>
          </cell>
          <cell r="P5466">
            <v>2.1999999999999999E-2</v>
          </cell>
          <cell r="AD5466">
            <v>0</v>
          </cell>
        </row>
        <row r="5467">
          <cell r="D5467" t="str">
            <v>002021_Z11</v>
          </cell>
          <cell r="P5467">
            <v>2.1999999999999999E-2</v>
          </cell>
          <cell r="AD5467">
            <v>0</v>
          </cell>
        </row>
        <row r="5468">
          <cell r="D5468" t="str">
            <v>002021_Z11</v>
          </cell>
          <cell r="P5468">
            <v>2.1999999999999999E-2</v>
          </cell>
          <cell r="AD5468">
            <v>0</v>
          </cell>
        </row>
        <row r="5469">
          <cell r="D5469" t="str">
            <v>002021_Z11</v>
          </cell>
          <cell r="P5469">
            <v>2.1999999999999999E-2</v>
          </cell>
          <cell r="AD5469">
            <v>0</v>
          </cell>
        </row>
        <row r="5470">
          <cell r="D5470" t="str">
            <v>002025_Z11</v>
          </cell>
          <cell r="P5470">
            <v>1.4999999999999999E-2</v>
          </cell>
          <cell r="AD5470">
            <v>0</v>
          </cell>
        </row>
        <row r="5471">
          <cell r="D5471" t="str">
            <v>002025_Z11</v>
          </cell>
          <cell r="P5471">
            <v>1.4999999999999999E-2</v>
          </cell>
          <cell r="AD5471">
            <v>0</v>
          </cell>
        </row>
        <row r="5472">
          <cell r="D5472" t="str">
            <v>002026_Z11</v>
          </cell>
          <cell r="P5472">
            <v>0.16</v>
          </cell>
          <cell r="AD5472">
            <v>0</v>
          </cell>
        </row>
        <row r="5473">
          <cell r="D5473" t="str">
            <v>002026_Z11</v>
          </cell>
          <cell r="P5473">
            <v>0.16</v>
          </cell>
          <cell r="AD5473">
            <v>0</v>
          </cell>
        </row>
        <row r="5474">
          <cell r="D5474" t="str">
            <v>002026_Z11</v>
          </cell>
          <cell r="P5474">
            <v>0.16</v>
          </cell>
          <cell r="AD5474">
            <v>0</v>
          </cell>
        </row>
        <row r="5475">
          <cell r="D5475" t="str">
            <v>002026_Z11</v>
          </cell>
          <cell r="P5475">
            <v>0.16</v>
          </cell>
          <cell r="AD5475">
            <v>0</v>
          </cell>
        </row>
        <row r="5476">
          <cell r="D5476" t="str">
            <v>002026_Z11</v>
          </cell>
          <cell r="P5476">
            <v>0.16</v>
          </cell>
          <cell r="AD5476">
            <v>0</v>
          </cell>
        </row>
        <row r="5477">
          <cell r="D5477" t="str">
            <v>002026_Z11</v>
          </cell>
          <cell r="P5477">
            <v>0.16</v>
          </cell>
          <cell r="AD5477">
            <v>0</v>
          </cell>
        </row>
        <row r="5478">
          <cell r="D5478" t="str">
            <v>002027_Z11</v>
          </cell>
          <cell r="P5478">
            <v>4.4999999999999998E-2</v>
          </cell>
          <cell r="AD5478">
            <v>0</v>
          </cell>
        </row>
        <row r="5479">
          <cell r="D5479" t="str">
            <v>002027_Z11</v>
          </cell>
          <cell r="P5479">
            <v>4.4999999999999998E-2</v>
          </cell>
          <cell r="AD5479">
            <v>0</v>
          </cell>
        </row>
        <row r="5480">
          <cell r="D5480" t="str">
            <v>002027_Z11</v>
          </cell>
          <cell r="P5480">
            <v>4.4999999999999998E-2</v>
          </cell>
          <cell r="AD5480">
            <v>0</v>
          </cell>
        </row>
        <row r="5481">
          <cell r="D5481" t="str">
            <v>002027_Z11</v>
          </cell>
          <cell r="P5481">
            <v>4.4999999999999998E-2</v>
          </cell>
          <cell r="AD5481">
            <v>0</v>
          </cell>
        </row>
        <row r="5482">
          <cell r="D5482" t="str">
            <v>002027_Z11</v>
          </cell>
          <cell r="P5482">
            <v>4.4999999999999998E-2</v>
          </cell>
          <cell r="AD5482">
            <v>0</v>
          </cell>
        </row>
        <row r="5483">
          <cell r="D5483" t="str">
            <v>002027_Z11</v>
          </cell>
          <cell r="P5483">
            <v>4.4999999999999998E-2</v>
          </cell>
          <cell r="AD5483">
            <v>0</v>
          </cell>
        </row>
        <row r="5484">
          <cell r="D5484" t="str">
            <v>002029_Z11</v>
          </cell>
          <cell r="P5484">
            <v>7.0000000000000001E-3</v>
          </cell>
          <cell r="AD5484">
            <v>0</v>
          </cell>
        </row>
        <row r="5485">
          <cell r="D5485" t="str">
            <v>002029_Z11</v>
          </cell>
          <cell r="P5485">
            <v>7.0000000000000001E-3</v>
          </cell>
          <cell r="AD5485">
            <v>0</v>
          </cell>
        </row>
        <row r="5486">
          <cell r="D5486" t="str">
            <v>002029_Z11</v>
          </cell>
          <cell r="P5486">
            <v>7.0000000000000001E-3</v>
          </cell>
          <cell r="AD5486">
            <v>0</v>
          </cell>
        </row>
        <row r="5487">
          <cell r="D5487" t="str">
            <v>002029_Z11</v>
          </cell>
          <cell r="P5487">
            <v>7.0000000000000001E-3</v>
          </cell>
          <cell r="AD5487">
            <v>0</v>
          </cell>
        </row>
        <row r="5488">
          <cell r="D5488" t="str">
            <v>002029_Z11</v>
          </cell>
          <cell r="P5488">
            <v>7.0000000000000001E-3</v>
          </cell>
          <cell r="AD5488">
            <v>0</v>
          </cell>
        </row>
        <row r="5489">
          <cell r="D5489" t="str">
            <v>002029_Z11</v>
          </cell>
          <cell r="P5489">
            <v>7.0000000000000001E-3</v>
          </cell>
          <cell r="AD5489">
            <v>0</v>
          </cell>
        </row>
        <row r="5490">
          <cell r="D5490" t="str">
            <v>002032_Z11</v>
          </cell>
          <cell r="P5490">
            <v>0.13</v>
          </cell>
          <cell r="AD5490">
            <v>0</v>
          </cell>
        </row>
        <row r="5491">
          <cell r="D5491" t="str">
            <v>002032_Z11</v>
          </cell>
          <cell r="P5491">
            <v>0.13</v>
          </cell>
          <cell r="AD5491">
            <v>0</v>
          </cell>
        </row>
        <row r="5492">
          <cell r="D5492" t="str">
            <v>002032_Z11</v>
          </cell>
          <cell r="P5492">
            <v>0.13</v>
          </cell>
          <cell r="AD5492">
            <v>0</v>
          </cell>
        </row>
        <row r="5493">
          <cell r="D5493" t="str">
            <v>002032_Z11</v>
          </cell>
          <cell r="P5493">
            <v>0.13</v>
          </cell>
          <cell r="AD5493">
            <v>0</v>
          </cell>
        </row>
        <row r="5494">
          <cell r="D5494" t="str">
            <v>002032_Z11</v>
          </cell>
          <cell r="P5494">
            <v>0.13</v>
          </cell>
          <cell r="AD5494">
            <v>0</v>
          </cell>
        </row>
        <row r="5495">
          <cell r="D5495" t="str">
            <v>002032_Z11</v>
          </cell>
          <cell r="P5495">
            <v>0.13</v>
          </cell>
          <cell r="AD5495">
            <v>0</v>
          </cell>
        </row>
        <row r="5496">
          <cell r="D5496" t="str">
            <v>002033_Z11</v>
          </cell>
          <cell r="P5496">
            <v>1.0999999999999999E-2</v>
          </cell>
          <cell r="AD5496">
            <v>0</v>
          </cell>
        </row>
        <row r="5497">
          <cell r="D5497" t="str">
            <v>002033_Z11</v>
          </cell>
          <cell r="P5497">
            <v>1.0999999999999999E-2</v>
          </cell>
          <cell r="AD5497">
            <v>0</v>
          </cell>
        </row>
        <row r="5498">
          <cell r="D5498" t="str">
            <v>002033_Z11</v>
          </cell>
          <cell r="P5498">
            <v>1.0999999999999999E-2</v>
          </cell>
          <cell r="AD5498">
            <v>0</v>
          </cell>
        </row>
        <row r="5499">
          <cell r="D5499" t="str">
            <v>002033_Z11</v>
          </cell>
          <cell r="P5499">
            <v>1.0999999999999999E-2</v>
          </cell>
          <cell r="AD5499">
            <v>0</v>
          </cell>
        </row>
        <row r="5500">
          <cell r="D5500" t="str">
            <v>002033_Z11</v>
          </cell>
          <cell r="P5500">
            <v>1.0999999999999999E-2</v>
          </cell>
          <cell r="AD5500">
            <v>0</v>
          </cell>
        </row>
        <row r="5501">
          <cell r="D5501" t="str">
            <v>002033_Z11</v>
          </cell>
          <cell r="P5501">
            <v>1.0999999999999999E-2</v>
          </cell>
          <cell r="AD5501">
            <v>0</v>
          </cell>
        </row>
        <row r="5502">
          <cell r="D5502" t="str">
            <v>002034_Z11</v>
          </cell>
          <cell r="P5502">
            <v>0.02</v>
          </cell>
          <cell r="AD5502">
            <v>0</v>
          </cell>
        </row>
        <row r="5503">
          <cell r="D5503" t="str">
            <v>002034_Z11</v>
          </cell>
          <cell r="P5503">
            <v>0.02</v>
          </cell>
          <cell r="AD5503">
            <v>0</v>
          </cell>
        </row>
        <row r="5504">
          <cell r="D5504" t="str">
            <v>002034_Z11</v>
          </cell>
          <cell r="P5504">
            <v>0.02</v>
          </cell>
          <cell r="AD5504">
            <v>0</v>
          </cell>
        </row>
        <row r="5505">
          <cell r="D5505" t="str">
            <v>002034_Z11</v>
          </cell>
          <cell r="P5505">
            <v>0.02</v>
          </cell>
          <cell r="AD5505">
            <v>0</v>
          </cell>
        </row>
        <row r="5506">
          <cell r="D5506" t="str">
            <v>002034_Z11</v>
          </cell>
          <cell r="P5506">
            <v>0.02</v>
          </cell>
          <cell r="AD5506">
            <v>0</v>
          </cell>
        </row>
        <row r="5507">
          <cell r="D5507" t="str">
            <v>002034_Z11</v>
          </cell>
          <cell r="P5507">
            <v>0.02</v>
          </cell>
          <cell r="AD5507">
            <v>0</v>
          </cell>
        </row>
        <row r="5508">
          <cell r="D5508" t="str">
            <v>002047_Z11</v>
          </cell>
          <cell r="P5508">
            <v>5.0999999999999997E-2</v>
          </cell>
          <cell r="AD5508">
            <v>0</v>
          </cell>
        </row>
        <row r="5509">
          <cell r="D5509" t="str">
            <v>002047_Z11</v>
          </cell>
          <cell r="P5509">
            <v>5.0999999999999997E-2</v>
          </cell>
          <cell r="AD5509">
            <v>0</v>
          </cell>
        </row>
        <row r="5510">
          <cell r="D5510" t="str">
            <v>002047_Z11</v>
          </cell>
          <cell r="P5510">
            <v>5.0999999999999997E-2</v>
          </cell>
          <cell r="AD5510">
            <v>0</v>
          </cell>
        </row>
        <row r="5511">
          <cell r="D5511" t="str">
            <v>002047_Z11</v>
          </cell>
          <cell r="P5511">
            <v>5.0999999999999997E-2</v>
          </cell>
          <cell r="AD5511">
            <v>0</v>
          </cell>
        </row>
        <row r="5512">
          <cell r="D5512" t="str">
            <v>002047_Z11</v>
          </cell>
          <cell r="P5512">
            <v>5.0999999999999997E-2</v>
          </cell>
          <cell r="AD5512">
            <v>0</v>
          </cell>
        </row>
        <row r="5513">
          <cell r="D5513" t="str">
            <v>002047_Z11</v>
          </cell>
          <cell r="P5513">
            <v>5.0999999999999997E-2</v>
          </cell>
          <cell r="AD5513">
            <v>0</v>
          </cell>
        </row>
        <row r="5514">
          <cell r="D5514" t="str">
            <v>002048_Z11</v>
          </cell>
          <cell r="P5514">
            <v>2.1000000000000001E-2</v>
          </cell>
          <cell r="AD5514">
            <v>0</v>
          </cell>
        </row>
        <row r="5515">
          <cell r="D5515" t="str">
            <v>002048_Z11</v>
          </cell>
          <cell r="P5515">
            <v>2.1000000000000001E-2</v>
          </cell>
          <cell r="AD5515">
            <v>0</v>
          </cell>
        </row>
        <row r="5516">
          <cell r="D5516" t="str">
            <v>002048_Z11</v>
          </cell>
          <cell r="P5516">
            <v>2.1000000000000001E-2</v>
          </cell>
          <cell r="AD5516">
            <v>0</v>
          </cell>
        </row>
        <row r="5517">
          <cell r="D5517" t="str">
            <v>002048_Z11</v>
          </cell>
          <cell r="P5517">
            <v>2.1000000000000001E-2</v>
          </cell>
          <cell r="AD5517">
            <v>0</v>
          </cell>
        </row>
        <row r="5518">
          <cell r="D5518" t="str">
            <v>002048_Z11</v>
          </cell>
          <cell r="P5518">
            <v>2.1000000000000001E-2</v>
          </cell>
          <cell r="AD5518">
            <v>0</v>
          </cell>
        </row>
        <row r="5519">
          <cell r="D5519" t="str">
            <v>002048_Z11</v>
          </cell>
          <cell r="P5519">
            <v>2.1000000000000001E-2</v>
          </cell>
          <cell r="AD5519">
            <v>0</v>
          </cell>
        </row>
        <row r="5520">
          <cell r="D5520" t="str">
            <v>002049_Z11</v>
          </cell>
          <cell r="P5520">
            <v>0.16</v>
          </cell>
          <cell r="AD5520">
            <v>0</v>
          </cell>
        </row>
        <row r="5521">
          <cell r="D5521" t="str">
            <v>002049_Z11</v>
          </cell>
          <cell r="P5521">
            <v>0.16</v>
          </cell>
          <cell r="AD5521">
            <v>0</v>
          </cell>
        </row>
        <row r="5522">
          <cell r="D5522" t="str">
            <v>002049_Z11</v>
          </cell>
          <cell r="P5522">
            <v>0.16</v>
          </cell>
          <cell r="AD5522">
            <v>0</v>
          </cell>
        </row>
        <row r="5523">
          <cell r="D5523" t="str">
            <v>002049_Z11</v>
          </cell>
          <cell r="P5523">
            <v>0.16</v>
          </cell>
          <cell r="AD5523">
            <v>0</v>
          </cell>
        </row>
        <row r="5524">
          <cell r="D5524" t="str">
            <v>002049_Z11</v>
          </cell>
          <cell r="P5524">
            <v>0.16</v>
          </cell>
          <cell r="AD5524">
            <v>0</v>
          </cell>
        </row>
        <row r="5525">
          <cell r="D5525" t="str">
            <v>002049_Z11</v>
          </cell>
          <cell r="P5525">
            <v>0.16</v>
          </cell>
          <cell r="AD5525">
            <v>0</v>
          </cell>
        </row>
        <row r="5526">
          <cell r="D5526" t="str">
            <v>002050_Z11</v>
          </cell>
          <cell r="P5526">
            <v>0.1</v>
          </cell>
          <cell r="AD5526">
            <v>0</v>
          </cell>
        </row>
        <row r="5527">
          <cell r="D5527" t="str">
            <v>002050_Z11</v>
          </cell>
          <cell r="P5527">
            <v>0.1</v>
          </cell>
          <cell r="AD5527">
            <v>0</v>
          </cell>
        </row>
        <row r="5528">
          <cell r="D5528" t="str">
            <v>002050_Z11</v>
          </cell>
          <cell r="P5528">
            <v>0.1</v>
          </cell>
          <cell r="AD5528">
            <v>0</v>
          </cell>
        </row>
        <row r="5529">
          <cell r="D5529" t="str">
            <v>002050_Z11</v>
          </cell>
          <cell r="P5529">
            <v>0.1</v>
          </cell>
          <cell r="AD5529">
            <v>0</v>
          </cell>
        </row>
        <row r="5530">
          <cell r="D5530" t="str">
            <v>002050_Z11</v>
          </cell>
          <cell r="P5530">
            <v>0.1</v>
          </cell>
          <cell r="AD5530">
            <v>0</v>
          </cell>
        </row>
        <row r="5531">
          <cell r="D5531" t="str">
            <v>002050_Z11</v>
          </cell>
          <cell r="P5531">
            <v>0.1</v>
          </cell>
          <cell r="AD5531">
            <v>0</v>
          </cell>
        </row>
        <row r="5532">
          <cell r="D5532" t="str">
            <v>002055_Z11</v>
          </cell>
          <cell r="P5532">
            <v>0.25</v>
          </cell>
          <cell r="AD5532">
            <v>0</v>
          </cell>
        </row>
        <row r="5533">
          <cell r="D5533" t="str">
            <v>002055_Z11</v>
          </cell>
          <cell r="P5533">
            <v>0.25</v>
          </cell>
          <cell r="AD5533">
            <v>0</v>
          </cell>
        </row>
        <row r="5534">
          <cell r="D5534" t="str">
            <v>002055_Z11</v>
          </cell>
          <cell r="P5534">
            <v>0.25</v>
          </cell>
          <cell r="AD5534">
            <v>0</v>
          </cell>
        </row>
        <row r="5535">
          <cell r="D5535" t="str">
            <v>002055_Z11</v>
          </cell>
          <cell r="P5535">
            <v>0.25</v>
          </cell>
          <cell r="AD5535">
            <v>0</v>
          </cell>
        </row>
        <row r="5536">
          <cell r="D5536" t="str">
            <v>002055_Z11</v>
          </cell>
          <cell r="P5536">
            <v>0.25</v>
          </cell>
          <cell r="AD5536">
            <v>0</v>
          </cell>
        </row>
        <row r="5537">
          <cell r="D5537" t="str">
            <v>002055_Z11</v>
          </cell>
          <cell r="P5537">
            <v>0.25</v>
          </cell>
          <cell r="AD5537">
            <v>0</v>
          </cell>
        </row>
        <row r="5538">
          <cell r="D5538" t="str">
            <v>002060_Z11</v>
          </cell>
          <cell r="P5538">
            <v>4.4999999999999998E-2</v>
          </cell>
          <cell r="AD5538">
            <v>0</v>
          </cell>
        </row>
        <row r="5539">
          <cell r="D5539" t="str">
            <v>002060_Z11</v>
          </cell>
          <cell r="P5539">
            <v>4.4999999999999998E-2</v>
          </cell>
          <cell r="AD5539">
            <v>0</v>
          </cell>
        </row>
        <row r="5540">
          <cell r="D5540" t="str">
            <v>002060_Z11</v>
          </cell>
          <cell r="P5540">
            <v>4.4999999999999998E-2</v>
          </cell>
          <cell r="AD5540">
            <v>0</v>
          </cell>
        </row>
        <row r="5541">
          <cell r="D5541" t="str">
            <v>002060_Z11</v>
          </cell>
          <cell r="P5541">
            <v>4.4999999999999998E-2</v>
          </cell>
          <cell r="AD5541">
            <v>0</v>
          </cell>
        </row>
        <row r="5542">
          <cell r="D5542" t="str">
            <v>002060_Z11</v>
          </cell>
          <cell r="P5542">
            <v>4.4999999999999998E-2</v>
          </cell>
          <cell r="AD5542">
            <v>0</v>
          </cell>
        </row>
        <row r="5543">
          <cell r="D5543" t="str">
            <v>002060_Z11</v>
          </cell>
          <cell r="P5543">
            <v>4.4999999999999998E-2</v>
          </cell>
          <cell r="AD5543">
            <v>0</v>
          </cell>
        </row>
        <row r="5544">
          <cell r="D5544" t="str">
            <v>002061_Z11</v>
          </cell>
          <cell r="P5544">
            <v>2.1999999999999999E-2</v>
          </cell>
          <cell r="AD5544">
            <v>0</v>
          </cell>
        </row>
        <row r="5545">
          <cell r="D5545" t="str">
            <v>002061_Z11</v>
          </cell>
          <cell r="P5545">
            <v>2.1999999999999999E-2</v>
          </cell>
          <cell r="AD5545">
            <v>0</v>
          </cell>
        </row>
        <row r="5546">
          <cell r="D5546" t="str">
            <v>002061_Z11</v>
          </cell>
          <cell r="P5546">
            <v>2.1999999999999999E-2</v>
          </cell>
          <cell r="AD5546">
            <v>0</v>
          </cell>
        </row>
        <row r="5547">
          <cell r="D5547" t="str">
            <v>002061_Z11</v>
          </cell>
          <cell r="P5547">
            <v>2.1999999999999999E-2</v>
          </cell>
          <cell r="AD5547">
            <v>0</v>
          </cell>
        </row>
        <row r="5548">
          <cell r="D5548" t="str">
            <v>002061_Z11</v>
          </cell>
          <cell r="P5548">
            <v>2.1999999999999999E-2</v>
          </cell>
          <cell r="AD5548">
            <v>0</v>
          </cell>
        </row>
        <row r="5549">
          <cell r="D5549" t="str">
            <v>002061_Z11</v>
          </cell>
          <cell r="P5549">
            <v>2.1999999999999999E-2</v>
          </cell>
          <cell r="AD5549">
            <v>0</v>
          </cell>
        </row>
        <row r="5550">
          <cell r="D5550" t="str">
            <v>002062_Z11</v>
          </cell>
          <cell r="P5550">
            <v>4.4999999999999998E-2</v>
          </cell>
          <cell r="AD5550">
            <v>0</v>
          </cell>
        </row>
        <row r="5551">
          <cell r="D5551" t="str">
            <v>002062_Z11</v>
          </cell>
          <cell r="P5551">
            <v>4.4999999999999998E-2</v>
          </cell>
          <cell r="AD5551">
            <v>0</v>
          </cell>
        </row>
        <row r="5552">
          <cell r="D5552" t="str">
            <v>002062_Z11</v>
          </cell>
          <cell r="P5552">
            <v>4.4999999999999998E-2</v>
          </cell>
          <cell r="AD5552">
            <v>0</v>
          </cell>
        </row>
        <row r="5553">
          <cell r="D5553" t="str">
            <v>002062_Z11</v>
          </cell>
          <cell r="P5553">
            <v>4.4999999999999998E-2</v>
          </cell>
          <cell r="AD5553">
            <v>0</v>
          </cell>
        </row>
        <row r="5554">
          <cell r="D5554" t="str">
            <v>002062_Z11</v>
          </cell>
          <cell r="P5554">
            <v>4.4999999999999998E-2</v>
          </cell>
          <cell r="AD5554">
            <v>0</v>
          </cell>
        </row>
        <row r="5555">
          <cell r="D5555" t="str">
            <v>002062_Z11</v>
          </cell>
          <cell r="P5555">
            <v>4.4999999999999998E-2</v>
          </cell>
          <cell r="AD5555">
            <v>0</v>
          </cell>
        </row>
        <row r="5556">
          <cell r="D5556" t="str">
            <v>002065_Z11</v>
          </cell>
          <cell r="P5556">
            <v>1.0999999999999999E-2</v>
          </cell>
          <cell r="AD5556">
            <v>0</v>
          </cell>
        </row>
        <row r="5557">
          <cell r="D5557" t="str">
            <v>002065_Z11</v>
          </cell>
          <cell r="P5557">
            <v>1.0999999999999999E-2</v>
          </cell>
          <cell r="AD5557">
            <v>0</v>
          </cell>
        </row>
        <row r="5558">
          <cell r="D5558" t="str">
            <v>002065_Z11</v>
          </cell>
          <cell r="P5558">
            <v>1.0999999999999999E-2</v>
          </cell>
          <cell r="AD5558">
            <v>0</v>
          </cell>
        </row>
        <row r="5559">
          <cell r="D5559" t="str">
            <v>002065_Z11</v>
          </cell>
          <cell r="P5559">
            <v>1.0999999999999999E-2</v>
          </cell>
          <cell r="AD5559">
            <v>0</v>
          </cell>
        </row>
        <row r="5560">
          <cell r="D5560" t="str">
            <v>002065_Z11</v>
          </cell>
          <cell r="P5560">
            <v>1.0999999999999999E-2</v>
          </cell>
          <cell r="AD5560">
            <v>0</v>
          </cell>
        </row>
        <row r="5561">
          <cell r="D5561" t="str">
            <v>002065_Z11</v>
          </cell>
          <cell r="P5561">
            <v>1.0999999999999999E-2</v>
          </cell>
          <cell r="AD5561">
            <v>0</v>
          </cell>
        </row>
        <row r="5562">
          <cell r="D5562" t="str">
            <v>002066_Z11</v>
          </cell>
          <cell r="P5562">
            <v>4.0000000000000001E-3</v>
          </cell>
          <cell r="AD5562">
            <v>0</v>
          </cell>
        </row>
        <row r="5563">
          <cell r="D5563" t="str">
            <v>002066_Z11</v>
          </cell>
          <cell r="P5563">
            <v>4.0000000000000001E-3</v>
          </cell>
          <cell r="AD5563">
            <v>0</v>
          </cell>
        </row>
        <row r="5564">
          <cell r="D5564" t="str">
            <v>002066_Z11</v>
          </cell>
          <cell r="P5564">
            <v>4.0000000000000001E-3</v>
          </cell>
          <cell r="AD5564">
            <v>0</v>
          </cell>
        </row>
        <row r="5565">
          <cell r="D5565" t="str">
            <v>002066_Z11</v>
          </cell>
          <cell r="P5565">
            <v>4.0000000000000001E-3</v>
          </cell>
          <cell r="AD5565">
            <v>0</v>
          </cell>
        </row>
        <row r="5566">
          <cell r="D5566" t="str">
            <v>002066_Z11</v>
          </cell>
          <cell r="P5566">
            <v>4.0000000000000001E-3</v>
          </cell>
          <cell r="AD5566">
            <v>0</v>
          </cell>
        </row>
        <row r="5567">
          <cell r="D5567" t="str">
            <v>002066_Z11</v>
          </cell>
          <cell r="P5567">
            <v>4.0000000000000001E-3</v>
          </cell>
          <cell r="AD5567">
            <v>0</v>
          </cell>
        </row>
        <row r="5568">
          <cell r="D5568" t="str">
            <v>002074_Z11</v>
          </cell>
          <cell r="P5568">
            <v>1.4999999999999999E-2</v>
          </cell>
          <cell r="AD5568">
            <v>0</v>
          </cell>
        </row>
        <row r="5569">
          <cell r="D5569" t="str">
            <v>002074_Z11</v>
          </cell>
          <cell r="P5569">
            <v>1.4999999999999999E-2</v>
          </cell>
          <cell r="AD5569">
            <v>0</v>
          </cell>
        </row>
        <row r="5570">
          <cell r="D5570" t="str">
            <v>002074_Z11</v>
          </cell>
          <cell r="P5570">
            <v>1.4999999999999999E-2</v>
          </cell>
          <cell r="AD5570">
            <v>0</v>
          </cell>
        </row>
        <row r="5571">
          <cell r="D5571" t="str">
            <v>002074_Z11</v>
          </cell>
          <cell r="P5571">
            <v>1.4999999999999999E-2</v>
          </cell>
          <cell r="AD5571">
            <v>0</v>
          </cell>
        </row>
        <row r="5572">
          <cell r="D5572" t="str">
            <v>002074_Z11</v>
          </cell>
          <cell r="P5572">
            <v>1.4999999999999999E-2</v>
          </cell>
          <cell r="AD5572">
            <v>0</v>
          </cell>
        </row>
        <row r="5573">
          <cell r="D5573" t="str">
            <v>002074_Z11</v>
          </cell>
          <cell r="P5573">
            <v>1.4999999999999999E-2</v>
          </cell>
          <cell r="AD5573">
            <v>0</v>
          </cell>
        </row>
        <row r="5574">
          <cell r="D5574" t="str">
            <v>002084_Z11</v>
          </cell>
          <cell r="P5574">
            <v>0.03</v>
          </cell>
          <cell r="AD5574">
            <v>0</v>
          </cell>
        </row>
        <row r="5575">
          <cell r="D5575" t="str">
            <v>002084_Z11</v>
          </cell>
          <cell r="P5575">
            <v>0.03</v>
          </cell>
          <cell r="AD5575">
            <v>0</v>
          </cell>
        </row>
        <row r="5576">
          <cell r="D5576" t="str">
            <v>002084_Z11</v>
          </cell>
          <cell r="P5576">
            <v>0.03</v>
          </cell>
          <cell r="AD5576">
            <v>0</v>
          </cell>
        </row>
        <row r="5577">
          <cell r="D5577" t="str">
            <v>002084_Z11</v>
          </cell>
          <cell r="P5577">
            <v>0.03</v>
          </cell>
          <cell r="AD5577">
            <v>0</v>
          </cell>
        </row>
        <row r="5578">
          <cell r="D5578" t="str">
            <v>002084_Z11</v>
          </cell>
          <cell r="P5578">
            <v>0.03</v>
          </cell>
          <cell r="AD5578">
            <v>0</v>
          </cell>
        </row>
        <row r="5579">
          <cell r="D5579" t="str">
            <v>002084_Z11</v>
          </cell>
          <cell r="P5579">
            <v>0.03</v>
          </cell>
          <cell r="AD5579">
            <v>0</v>
          </cell>
        </row>
        <row r="5580">
          <cell r="D5580" t="str">
            <v>002086_Z11</v>
          </cell>
          <cell r="P5580">
            <v>1.4999999999999999E-2</v>
          </cell>
          <cell r="AD5580">
            <v>0</v>
          </cell>
        </row>
        <row r="5581">
          <cell r="D5581" t="str">
            <v>002086_Z11</v>
          </cell>
          <cell r="P5581">
            <v>1.4999999999999999E-2</v>
          </cell>
          <cell r="AD5581">
            <v>0</v>
          </cell>
        </row>
        <row r="5582">
          <cell r="D5582" t="str">
            <v>002086_Z11</v>
          </cell>
          <cell r="P5582">
            <v>1.4999999999999999E-2</v>
          </cell>
          <cell r="AD5582">
            <v>0</v>
          </cell>
        </row>
        <row r="5583">
          <cell r="D5583" t="str">
            <v>002086_Z11</v>
          </cell>
          <cell r="P5583">
            <v>1.4999999999999999E-2</v>
          </cell>
          <cell r="AD5583">
            <v>0</v>
          </cell>
        </row>
        <row r="5584">
          <cell r="D5584" t="str">
            <v>002086_Z11</v>
          </cell>
          <cell r="P5584">
            <v>1.4999999999999999E-2</v>
          </cell>
          <cell r="AD5584">
            <v>0</v>
          </cell>
        </row>
        <row r="5585">
          <cell r="D5585" t="str">
            <v>002086_Z11</v>
          </cell>
          <cell r="P5585">
            <v>1.4999999999999999E-2</v>
          </cell>
          <cell r="AD5585">
            <v>0</v>
          </cell>
        </row>
        <row r="5586">
          <cell r="D5586" t="str">
            <v>002087_Z11</v>
          </cell>
          <cell r="P5586">
            <v>0.03</v>
          </cell>
          <cell r="AD5586">
            <v>0</v>
          </cell>
        </row>
        <row r="5587">
          <cell r="D5587" t="str">
            <v>002087_Z11</v>
          </cell>
          <cell r="P5587">
            <v>0.03</v>
          </cell>
          <cell r="AD5587">
            <v>0</v>
          </cell>
        </row>
        <row r="5588">
          <cell r="D5588" t="str">
            <v>002087_Z11</v>
          </cell>
          <cell r="P5588">
            <v>0.03</v>
          </cell>
          <cell r="AD5588">
            <v>0</v>
          </cell>
        </row>
        <row r="5589">
          <cell r="D5589" t="str">
            <v>002087_Z11</v>
          </cell>
          <cell r="P5589">
            <v>0.03</v>
          </cell>
          <cell r="AD5589">
            <v>0</v>
          </cell>
        </row>
        <row r="5590">
          <cell r="D5590" t="str">
            <v>002087_Z11</v>
          </cell>
          <cell r="P5590">
            <v>0.03</v>
          </cell>
          <cell r="AD5590">
            <v>0</v>
          </cell>
        </row>
        <row r="5591">
          <cell r="D5591" t="str">
            <v>002087_Z11</v>
          </cell>
          <cell r="P5591">
            <v>0.03</v>
          </cell>
          <cell r="AD5591">
            <v>0</v>
          </cell>
        </row>
        <row r="5592">
          <cell r="D5592" t="str">
            <v>002091_Z11</v>
          </cell>
          <cell r="P5592">
            <v>2.1999999999999999E-2</v>
          </cell>
          <cell r="AD5592">
            <v>0</v>
          </cell>
        </row>
        <row r="5593">
          <cell r="D5593" t="str">
            <v>002091_Z11</v>
          </cell>
          <cell r="P5593">
            <v>2.1999999999999999E-2</v>
          </cell>
          <cell r="AD5593">
            <v>0</v>
          </cell>
        </row>
        <row r="5594">
          <cell r="D5594" t="str">
            <v>002091_Z11</v>
          </cell>
          <cell r="P5594">
            <v>2.1999999999999999E-2</v>
          </cell>
          <cell r="AD5594">
            <v>0</v>
          </cell>
        </row>
        <row r="5595">
          <cell r="D5595" t="str">
            <v>002091_Z11</v>
          </cell>
          <cell r="P5595">
            <v>2.1999999999999999E-2</v>
          </cell>
          <cell r="AD5595">
            <v>0</v>
          </cell>
        </row>
        <row r="5596">
          <cell r="D5596" t="str">
            <v>002091_Z11</v>
          </cell>
          <cell r="P5596">
            <v>2.1999999999999999E-2</v>
          </cell>
          <cell r="AD5596">
            <v>0</v>
          </cell>
        </row>
        <row r="5597">
          <cell r="D5597" t="str">
            <v>002091_Z11</v>
          </cell>
          <cell r="P5597">
            <v>2.1999999999999999E-2</v>
          </cell>
          <cell r="AD5597">
            <v>0</v>
          </cell>
        </row>
        <row r="5598">
          <cell r="D5598" t="str">
            <v>002092_Z11</v>
          </cell>
          <cell r="P5598">
            <v>2.1999999999999999E-2</v>
          </cell>
          <cell r="AD5598">
            <v>0</v>
          </cell>
        </row>
        <row r="5599">
          <cell r="D5599" t="str">
            <v>002092_Z11</v>
          </cell>
          <cell r="P5599">
            <v>2.1999999999999999E-2</v>
          </cell>
          <cell r="AD5599">
            <v>0</v>
          </cell>
        </row>
        <row r="5600">
          <cell r="D5600" t="str">
            <v>002092_Z11</v>
          </cell>
          <cell r="P5600">
            <v>2.1999999999999999E-2</v>
          </cell>
          <cell r="AD5600">
            <v>0</v>
          </cell>
        </row>
        <row r="5601">
          <cell r="D5601" t="str">
            <v>002092_Z11</v>
          </cell>
          <cell r="P5601">
            <v>2.1999999999999999E-2</v>
          </cell>
          <cell r="AD5601">
            <v>0</v>
          </cell>
        </row>
        <row r="5602">
          <cell r="D5602" t="str">
            <v>002092_Z11</v>
          </cell>
          <cell r="P5602">
            <v>2.1999999999999999E-2</v>
          </cell>
          <cell r="AD5602">
            <v>0</v>
          </cell>
        </row>
        <row r="5603">
          <cell r="D5603" t="str">
            <v>002092_Z11</v>
          </cell>
          <cell r="P5603">
            <v>2.1999999999999999E-2</v>
          </cell>
          <cell r="AD5603">
            <v>0</v>
          </cell>
        </row>
        <row r="5604">
          <cell r="D5604" t="str">
            <v>002093_Z11</v>
          </cell>
          <cell r="P5604">
            <v>0.03</v>
          </cell>
          <cell r="AD5604">
            <v>0</v>
          </cell>
        </row>
        <row r="5605">
          <cell r="D5605" t="str">
            <v>002093_Z11</v>
          </cell>
          <cell r="P5605">
            <v>0.03</v>
          </cell>
          <cell r="AD5605">
            <v>0</v>
          </cell>
        </row>
        <row r="5606">
          <cell r="D5606" t="str">
            <v>002093_Z11</v>
          </cell>
          <cell r="P5606">
            <v>0.03</v>
          </cell>
          <cell r="AD5606">
            <v>0</v>
          </cell>
        </row>
        <row r="5607">
          <cell r="D5607" t="str">
            <v>002093_Z11</v>
          </cell>
          <cell r="P5607">
            <v>0.03</v>
          </cell>
          <cell r="AD5607">
            <v>0</v>
          </cell>
        </row>
        <row r="5608">
          <cell r="D5608" t="str">
            <v>002093_Z11</v>
          </cell>
          <cell r="P5608">
            <v>0.03</v>
          </cell>
          <cell r="AD5608">
            <v>0</v>
          </cell>
        </row>
        <row r="5609">
          <cell r="D5609" t="str">
            <v>002093_Z11</v>
          </cell>
          <cell r="P5609">
            <v>0.03</v>
          </cell>
          <cell r="AD5609">
            <v>0</v>
          </cell>
        </row>
        <row r="5610">
          <cell r="D5610" t="str">
            <v>002094_Z11</v>
          </cell>
          <cell r="P5610">
            <v>1.4999999999999999E-2</v>
          </cell>
          <cell r="AD5610">
            <v>0</v>
          </cell>
        </row>
        <row r="5611">
          <cell r="D5611" t="str">
            <v>002094_Z11</v>
          </cell>
          <cell r="P5611">
            <v>1.4999999999999999E-2</v>
          </cell>
          <cell r="AD5611">
            <v>0</v>
          </cell>
        </row>
        <row r="5612">
          <cell r="D5612" t="str">
            <v>002094_Z11</v>
          </cell>
          <cell r="P5612">
            <v>1.4999999999999999E-2</v>
          </cell>
          <cell r="AD5612">
            <v>0</v>
          </cell>
        </row>
        <row r="5613">
          <cell r="D5613" t="str">
            <v>002094_Z11</v>
          </cell>
          <cell r="P5613">
            <v>1.4999999999999999E-2</v>
          </cell>
          <cell r="AD5613">
            <v>0</v>
          </cell>
        </row>
        <row r="5614">
          <cell r="D5614" t="str">
            <v>002094_Z11</v>
          </cell>
          <cell r="P5614">
            <v>1.4999999999999999E-2</v>
          </cell>
          <cell r="AD5614">
            <v>0</v>
          </cell>
        </row>
        <row r="5615">
          <cell r="D5615" t="str">
            <v>002094_Z11</v>
          </cell>
          <cell r="P5615">
            <v>1.4999999999999999E-2</v>
          </cell>
          <cell r="AD5615">
            <v>0</v>
          </cell>
        </row>
        <row r="5616">
          <cell r="D5616" t="str">
            <v>002095_Z11</v>
          </cell>
          <cell r="P5616">
            <v>4.0000000000000001E-3</v>
          </cell>
          <cell r="AD5616">
            <v>0</v>
          </cell>
        </row>
        <row r="5617">
          <cell r="D5617" t="str">
            <v>002095_Z11</v>
          </cell>
          <cell r="P5617">
            <v>4.0000000000000001E-3</v>
          </cell>
          <cell r="AD5617">
            <v>0</v>
          </cell>
        </row>
        <row r="5618">
          <cell r="D5618" t="str">
            <v>002095_Z11</v>
          </cell>
          <cell r="P5618">
            <v>4.0000000000000001E-3</v>
          </cell>
          <cell r="AD5618">
            <v>0</v>
          </cell>
        </row>
        <row r="5619">
          <cell r="D5619" t="str">
            <v>002095_Z11</v>
          </cell>
          <cell r="P5619">
            <v>4.0000000000000001E-3</v>
          </cell>
          <cell r="AD5619">
            <v>0</v>
          </cell>
        </row>
        <row r="5620">
          <cell r="D5620" t="str">
            <v>002095_Z11</v>
          </cell>
          <cell r="P5620">
            <v>4.0000000000000001E-3</v>
          </cell>
          <cell r="AD5620">
            <v>0</v>
          </cell>
        </row>
        <row r="5621">
          <cell r="D5621" t="str">
            <v>002095_Z11</v>
          </cell>
          <cell r="P5621">
            <v>4.0000000000000001E-3</v>
          </cell>
          <cell r="AD5621">
            <v>0</v>
          </cell>
        </row>
        <row r="5622">
          <cell r="D5622" t="str">
            <v>002097_Z11</v>
          </cell>
          <cell r="P5622">
            <v>3.7999999999999999E-2</v>
          </cell>
          <cell r="AD5622">
            <v>0</v>
          </cell>
        </row>
        <row r="5623">
          <cell r="D5623" t="str">
            <v>002097_Z11</v>
          </cell>
          <cell r="P5623">
            <v>3.7999999999999999E-2</v>
          </cell>
          <cell r="AD5623">
            <v>0</v>
          </cell>
        </row>
        <row r="5624">
          <cell r="D5624" t="str">
            <v>002097_Z11</v>
          </cell>
          <cell r="P5624">
            <v>3.7999999999999999E-2</v>
          </cell>
          <cell r="AD5624">
            <v>0</v>
          </cell>
        </row>
        <row r="5625">
          <cell r="D5625" t="str">
            <v>002097_Z11</v>
          </cell>
          <cell r="P5625">
            <v>3.7999999999999999E-2</v>
          </cell>
          <cell r="AD5625">
            <v>0</v>
          </cell>
        </row>
        <row r="5626">
          <cell r="D5626" t="str">
            <v>002097_Z11</v>
          </cell>
          <cell r="P5626">
            <v>3.7999999999999999E-2</v>
          </cell>
          <cell r="AD5626">
            <v>0</v>
          </cell>
        </row>
        <row r="5627">
          <cell r="D5627" t="str">
            <v>002097_Z11</v>
          </cell>
          <cell r="P5627">
            <v>3.7999999999999999E-2</v>
          </cell>
          <cell r="AD5627">
            <v>0</v>
          </cell>
        </row>
        <row r="5628">
          <cell r="D5628" t="str">
            <v>002101_Z11</v>
          </cell>
          <cell r="P5628">
            <v>7.0000000000000001E-3</v>
          </cell>
          <cell r="AD5628">
            <v>0</v>
          </cell>
        </row>
        <row r="5629">
          <cell r="D5629" t="str">
            <v>002101_Z11</v>
          </cell>
          <cell r="P5629">
            <v>7.0000000000000001E-3</v>
          </cell>
          <cell r="AD5629">
            <v>0</v>
          </cell>
        </row>
        <row r="5630">
          <cell r="D5630" t="str">
            <v>002101_Z11</v>
          </cell>
          <cell r="P5630">
            <v>7.0000000000000001E-3</v>
          </cell>
          <cell r="AD5630">
            <v>0</v>
          </cell>
        </row>
        <row r="5631">
          <cell r="D5631" t="str">
            <v>002101_Z11</v>
          </cell>
          <cell r="P5631">
            <v>7.0000000000000001E-3</v>
          </cell>
          <cell r="AD5631">
            <v>0</v>
          </cell>
        </row>
        <row r="5632">
          <cell r="D5632" t="str">
            <v>002101_Z11</v>
          </cell>
          <cell r="P5632">
            <v>7.0000000000000001E-3</v>
          </cell>
          <cell r="AD5632">
            <v>0</v>
          </cell>
        </row>
        <row r="5633">
          <cell r="D5633" t="str">
            <v>002101_Z11</v>
          </cell>
          <cell r="P5633">
            <v>7.0000000000000001E-3</v>
          </cell>
          <cell r="AD5633">
            <v>0</v>
          </cell>
        </row>
        <row r="5634">
          <cell r="D5634" t="str">
            <v>002102_Z11</v>
          </cell>
          <cell r="P5634">
            <v>1.8499999999999999E-2</v>
          </cell>
          <cell r="AD5634">
            <v>0</v>
          </cell>
        </row>
        <row r="5635">
          <cell r="D5635" t="str">
            <v>002102_Z11</v>
          </cell>
          <cell r="P5635">
            <v>1.8499999999999999E-2</v>
          </cell>
          <cell r="AD5635">
            <v>0</v>
          </cell>
        </row>
        <row r="5636">
          <cell r="D5636" t="str">
            <v>002102_Z11</v>
          </cell>
          <cell r="P5636">
            <v>1.8499999999999999E-2</v>
          </cell>
          <cell r="AD5636">
            <v>0</v>
          </cell>
        </row>
        <row r="5637">
          <cell r="D5637" t="str">
            <v>002102_Z11</v>
          </cell>
          <cell r="P5637">
            <v>1.8499999999999999E-2</v>
          </cell>
          <cell r="AD5637">
            <v>0</v>
          </cell>
        </row>
        <row r="5638">
          <cell r="D5638" t="str">
            <v>002102_Z11</v>
          </cell>
          <cell r="P5638">
            <v>1.8499999999999999E-2</v>
          </cell>
          <cell r="AD5638">
            <v>0</v>
          </cell>
        </row>
        <row r="5639">
          <cell r="D5639" t="str">
            <v>002102_Z11</v>
          </cell>
          <cell r="P5639">
            <v>1.8499999999999999E-2</v>
          </cell>
          <cell r="AD5639">
            <v>0</v>
          </cell>
        </row>
        <row r="5640">
          <cell r="D5640" t="str">
            <v>002103_Z11</v>
          </cell>
          <cell r="P5640">
            <v>7.4999999999999997E-3</v>
          </cell>
          <cell r="AD5640">
            <v>0</v>
          </cell>
        </row>
        <row r="5641">
          <cell r="D5641" t="str">
            <v>002103_Z11</v>
          </cell>
          <cell r="P5641">
            <v>7.4999999999999997E-3</v>
          </cell>
          <cell r="AD5641">
            <v>0</v>
          </cell>
        </row>
        <row r="5642">
          <cell r="D5642" t="str">
            <v>002103_Z11</v>
          </cell>
          <cell r="P5642">
            <v>7.4999999999999997E-3</v>
          </cell>
          <cell r="AD5642">
            <v>0</v>
          </cell>
        </row>
        <row r="5643">
          <cell r="D5643" t="str">
            <v>002103_Z11</v>
          </cell>
          <cell r="P5643">
            <v>7.4999999999999997E-3</v>
          </cell>
          <cell r="AD5643">
            <v>0</v>
          </cell>
        </row>
        <row r="5644">
          <cell r="D5644" t="str">
            <v>002103_Z11</v>
          </cell>
          <cell r="P5644">
            <v>7.4999999999999997E-3</v>
          </cell>
          <cell r="AD5644">
            <v>0</v>
          </cell>
        </row>
        <row r="5645">
          <cell r="D5645" t="str">
            <v>002103_Z11</v>
          </cell>
          <cell r="P5645">
            <v>7.4999999999999997E-3</v>
          </cell>
          <cell r="AD5645">
            <v>0</v>
          </cell>
        </row>
        <row r="5646">
          <cell r="D5646" t="str">
            <v>002104_Z11</v>
          </cell>
          <cell r="P5646">
            <v>7.4999999999999997E-3</v>
          </cell>
          <cell r="AD5646">
            <v>0</v>
          </cell>
        </row>
        <row r="5647">
          <cell r="D5647" t="str">
            <v>002104_Z11</v>
          </cell>
          <cell r="P5647">
            <v>7.4999999999999997E-3</v>
          </cell>
          <cell r="AD5647">
            <v>0</v>
          </cell>
        </row>
        <row r="5648">
          <cell r="D5648" t="str">
            <v>002104_Z11</v>
          </cell>
          <cell r="P5648">
            <v>7.4999999999999997E-3</v>
          </cell>
          <cell r="AD5648">
            <v>0</v>
          </cell>
        </row>
        <row r="5649">
          <cell r="D5649" t="str">
            <v>002104_Z11</v>
          </cell>
          <cell r="P5649">
            <v>7.4999999999999997E-3</v>
          </cell>
          <cell r="AD5649">
            <v>0</v>
          </cell>
        </row>
        <row r="5650">
          <cell r="D5650" t="str">
            <v>002104_Z11</v>
          </cell>
          <cell r="P5650">
            <v>7.4999999999999997E-3</v>
          </cell>
          <cell r="AD5650">
            <v>0</v>
          </cell>
        </row>
        <row r="5651">
          <cell r="D5651" t="str">
            <v>002104_Z11</v>
          </cell>
          <cell r="P5651">
            <v>7.4999999999999997E-3</v>
          </cell>
          <cell r="AD5651">
            <v>0</v>
          </cell>
        </row>
        <row r="5652">
          <cell r="D5652" t="str">
            <v>002105_Z11</v>
          </cell>
          <cell r="P5652">
            <v>5.5E-2</v>
          </cell>
          <cell r="AD5652">
            <v>0</v>
          </cell>
        </row>
        <row r="5653">
          <cell r="D5653" t="str">
            <v>002106_Z11</v>
          </cell>
          <cell r="P5653">
            <v>4.4999999999999998E-2</v>
          </cell>
          <cell r="AD5653">
            <v>0</v>
          </cell>
        </row>
        <row r="5654">
          <cell r="D5654" t="str">
            <v>002107_Z11</v>
          </cell>
          <cell r="P5654">
            <v>8.0000000000000002E-3</v>
          </cell>
          <cell r="AD5654">
            <v>0</v>
          </cell>
        </row>
        <row r="5655">
          <cell r="D5655" t="str">
            <v>002107_Z11</v>
          </cell>
          <cell r="P5655">
            <v>8.0000000000000002E-3</v>
          </cell>
          <cell r="AD5655">
            <v>0</v>
          </cell>
        </row>
        <row r="5656">
          <cell r="D5656" t="str">
            <v>002107_Z11</v>
          </cell>
          <cell r="P5656">
            <v>8.0000000000000002E-3</v>
          </cell>
          <cell r="AD5656">
            <v>0</v>
          </cell>
        </row>
        <row r="5657">
          <cell r="D5657" t="str">
            <v>002107_Z11</v>
          </cell>
          <cell r="P5657">
            <v>8.0000000000000002E-3</v>
          </cell>
          <cell r="AD5657">
            <v>0</v>
          </cell>
        </row>
        <row r="5658">
          <cell r="D5658" t="str">
            <v>002107_Z11</v>
          </cell>
          <cell r="P5658">
            <v>8.0000000000000002E-3</v>
          </cell>
          <cell r="AD5658">
            <v>0</v>
          </cell>
        </row>
        <row r="5659">
          <cell r="D5659" t="str">
            <v>002107_Z11</v>
          </cell>
          <cell r="P5659">
            <v>8.0000000000000002E-3</v>
          </cell>
          <cell r="AD5659">
            <v>0</v>
          </cell>
        </row>
        <row r="5660">
          <cell r="D5660" t="str">
            <v>002109_Z11</v>
          </cell>
          <cell r="P5660">
            <v>2.9000000000000001E-2</v>
          </cell>
          <cell r="AD5660">
            <v>0</v>
          </cell>
        </row>
        <row r="5661">
          <cell r="D5661" t="str">
            <v>002109_Z11</v>
          </cell>
          <cell r="P5661">
            <v>2.9000000000000001E-2</v>
          </cell>
          <cell r="AD5661">
            <v>0</v>
          </cell>
        </row>
        <row r="5662">
          <cell r="D5662" t="str">
            <v>002109_Z11</v>
          </cell>
          <cell r="P5662">
            <v>2.9000000000000001E-2</v>
          </cell>
          <cell r="AD5662">
            <v>0</v>
          </cell>
        </row>
        <row r="5663">
          <cell r="D5663" t="str">
            <v>002109_Z11</v>
          </cell>
          <cell r="P5663">
            <v>2.9000000000000001E-2</v>
          </cell>
          <cell r="AD5663">
            <v>0</v>
          </cell>
        </row>
        <row r="5664">
          <cell r="D5664" t="str">
            <v>002109_Z11</v>
          </cell>
          <cell r="P5664">
            <v>2.9000000000000001E-2</v>
          </cell>
          <cell r="AD5664">
            <v>0</v>
          </cell>
        </row>
        <row r="5665">
          <cell r="D5665" t="str">
            <v>002109_Z11</v>
          </cell>
          <cell r="P5665">
            <v>2.9000000000000001E-2</v>
          </cell>
          <cell r="AD5665">
            <v>0</v>
          </cell>
        </row>
        <row r="5666">
          <cell r="D5666" t="str">
            <v>002110_Z11</v>
          </cell>
          <cell r="P5666">
            <v>1.377</v>
          </cell>
          <cell r="AD5666">
            <v>0</v>
          </cell>
        </row>
        <row r="5667">
          <cell r="D5667" t="str">
            <v>002110_Z11</v>
          </cell>
          <cell r="P5667">
            <v>1.377</v>
          </cell>
          <cell r="AD5667">
            <v>0</v>
          </cell>
        </row>
        <row r="5668">
          <cell r="D5668" t="str">
            <v>002110_Z11</v>
          </cell>
          <cell r="P5668">
            <v>1.377</v>
          </cell>
          <cell r="AD5668">
            <v>0</v>
          </cell>
        </row>
        <row r="5669">
          <cell r="D5669" t="str">
            <v>002110_Z11</v>
          </cell>
          <cell r="P5669">
            <v>1.377</v>
          </cell>
          <cell r="AD5669">
            <v>0</v>
          </cell>
        </row>
        <row r="5670">
          <cell r="D5670" t="str">
            <v>002110_Z11</v>
          </cell>
          <cell r="P5670">
            <v>1.377</v>
          </cell>
          <cell r="AD5670">
            <v>0</v>
          </cell>
        </row>
        <row r="5671">
          <cell r="D5671" t="str">
            <v>002110_Z11</v>
          </cell>
          <cell r="P5671">
            <v>1.377</v>
          </cell>
          <cell r="AD5671">
            <v>0</v>
          </cell>
        </row>
        <row r="5672">
          <cell r="D5672" t="str">
            <v>002111_Z11</v>
          </cell>
          <cell r="P5672">
            <v>1.377</v>
          </cell>
          <cell r="AD5672">
            <v>0</v>
          </cell>
        </row>
        <row r="5673">
          <cell r="D5673" t="str">
            <v>002111_Z11</v>
          </cell>
          <cell r="P5673">
            <v>1.377</v>
          </cell>
          <cell r="AD5673">
            <v>0</v>
          </cell>
        </row>
        <row r="5674">
          <cell r="D5674" t="str">
            <v>002111_Z11</v>
          </cell>
          <cell r="P5674">
            <v>1.377</v>
          </cell>
          <cell r="AD5674">
            <v>0</v>
          </cell>
        </row>
        <row r="5675">
          <cell r="D5675" t="str">
            <v>002111_Z11</v>
          </cell>
          <cell r="P5675">
            <v>1.377</v>
          </cell>
          <cell r="AD5675">
            <v>0</v>
          </cell>
        </row>
        <row r="5676">
          <cell r="D5676" t="str">
            <v>002111_Z11</v>
          </cell>
          <cell r="P5676">
            <v>1.377</v>
          </cell>
          <cell r="AD5676">
            <v>0</v>
          </cell>
        </row>
        <row r="5677">
          <cell r="D5677" t="str">
            <v>002111_Z11</v>
          </cell>
          <cell r="P5677">
            <v>1.377</v>
          </cell>
          <cell r="AD5677">
            <v>0</v>
          </cell>
        </row>
        <row r="5678">
          <cell r="D5678" t="str">
            <v>002117_Z11</v>
          </cell>
          <cell r="P5678">
            <v>1.9E-2</v>
          </cell>
          <cell r="AD5678">
            <v>0</v>
          </cell>
        </row>
        <row r="5679">
          <cell r="D5679" t="str">
            <v>002117_Z11</v>
          </cell>
          <cell r="P5679">
            <v>1.9E-2</v>
          </cell>
          <cell r="AD5679">
            <v>0</v>
          </cell>
        </row>
        <row r="5680">
          <cell r="D5680" t="str">
            <v>002117_Z11</v>
          </cell>
          <cell r="P5680">
            <v>1.9E-2</v>
          </cell>
          <cell r="AD5680">
            <v>0</v>
          </cell>
        </row>
        <row r="5681">
          <cell r="D5681" t="str">
            <v>002117_Z11</v>
          </cell>
          <cell r="P5681">
            <v>1.9E-2</v>
          </cell>
          <cell r="AD5681">
            <v>0</v>
          </cell>
        </row>
        <row r="5682">
          <cell r="D5682" t="str">
            <v>002117_Z11</v>
          </cell>
          <cell r="P5682">
            <v>1.9E-2</v>
          </cell>
          <cell r="AD5682">
            <v>0</v>
          </cell>
        </row>
        <row r="5683">
          <cell r="D5683" t="str">
            <v>002117_Z11</v>
          </cell>
          <cell r="P5683">
            <v>1.9E-2</v>
          </cell>
          <cell r="AD5683">
            <v>0</v>
          </cell>
        </row>
        <row r="5684">
          <cell r="D5684" t="str">
            <v>002118_Z11</v>
          </cell>
          <cell r="P5684">
            <v>1.0999999999999999E-2</v>
          </cell>
          <cell r="AD5684">
            <v>0</v>
          </cell>
        </row>
        <row r="5685">
          <cell r="D5685" t="str">
            <v>002118_Z11</v>
          </cell>
          <cell r="P5685">
            <v>1.0999999999999999E-2</v>
          </cell>
          <cell r="AD5685">
            <v>0</v>
          </cell>
        </row>
        <row r="5686">
          <cell r="D5686" t="str">
            <v>002118_Z11</v>
          </cell>
          <cell r="P5686">
            <v>1.0999999999999999E-2</v>
          </cell>
          <cell r="AD5686">
            <v>0</v>
          </cell>
        </row>
        <row r="5687">
          <cell r="D5687" t="str">
            <v>002118_Z11</v>
          </cell>
          <cell r="P5687">
            <v>1.0999999999999999E-2</v>
          </cell>
          <cell r="AD5687">
            <v>0</v>
          </cell>
        </row>
        <row r="5688">
          <cell r="D5688" t="str">
            <v>002118_Z11</v>
          </cell>
          <cell r="P5688">
            <v>1.0999999999999999E-2</v>
          </cell>
          <cell r="AD5688">
            <v>0</v>
          </cell>
        </row>
        <row r="5689">
          <cell r="D5689" t="str">
            <v>002118_Z11</v>
          </cell>
          <cell r="P5689">
            <v>1.0999999999999999E-2</v>
          </cell>
          <cell r="AD5689">
            <v>0</v>
          </cell>
        </row>
        <row r="5690">
          <cell r="D5690" t="str">
            <v>002123_Z11</v>
          </cell>
          <cell r="P5690">
            <v>1.4999999999999999E-2</v>
          </cell>
          <cell r="AD5690">
            <v>0</v>
          </cell>
        </row>
        <row r="5691">
          <cell r="D5691" t="str">
            <v>002123_Z11</v>
          </cell>
          <cell r="P5691">
            <v>1.4999999999999999E-2</v>
          </cell>
          <cell r="AD5691">
            <v>0</v>
          </cell>
        </row>
        <row r="5692">
          <cell r="D5692" t="str">
            <v>002123_Z11</v>
          </cell>
          <cell r="P5692">
            <v>1.4999999999999999E-2</v>
          </cell>
          <cell r="AD5692">
            <v>0</v>
          </cell>
        </row>
        <row r="5693">
          <cell r="D5693" t="str">
            <v>002123_Z11</v>
          </cell>
          <cell r="P5693">
            <v>1.4999999999999999E-2</v>
          </cell>
          <cell r="AD5693">
            <v>0</v>
          </cell>
        </row>
        <row r="5694">
          <cell r="D5694" t="str">
            <v>002123_Z11</v>
          </cell>
          <cell r="P5694">
            <v>1.4999999999999999E-2</v>
          </cell>
          <cell r="AD5694">
            <v>0</v>
          </cell>
        </row>
        <row r="5695">
          <cell r="D5695" t="str">
            <v>002123_Z11</v>
          </cell>
          <cell r="P5695">
            <v>1.4999999999999999E-2</v>
          </cell>
          <cell r="AD5695">
            <v>0</v>
          </cell>
        </row>
        <row r="5696">
          <cell r="D5696" t="str">
            <v>002124_Z11</v>
          </cell>
          <cell r="P5696">
            <v>1.4999999999999999E-2</v>
          </cell>
          <cell r="AD5696">
            <v>0</v>
          </cell>
        </row>
        <row r="5697">
          <cell r="D5697" t="str">
            <v>002124_Z11</v>
          </cell>
          <cell r="P5697">
            <v>1.4999999999999999E-2</v>
          </cell>
          <cell r="AD5697">
            <v>0</v>
          </cell>
        </row>
        <row r="5698">
          <cell r="D5698" t="str">
            <v>002124_Z11</v>
          </cell>
          <cell r="P5698">
            <v>1.4999999999999999E-2</v>
          </cell>
          <cell r="AD5698">
            <v>0</v>
          </cell>
        </row>
        <row r="5699">
          <cell r="D5699" t="str">
            <v>002124_Z11</v>
          </cell>
          <cell r="P5699">
            <v>1.4999999999999999E-2</v>
          </cell>
          <cell r="AD5699">
            <v>0</v>
          </cell>
        </row>
        <row r="5700">
          <cell r="D5700" t="str">
            <v>002124_Z11</v>
          </cell>
          <cell r="P5700">
            <v>1.4999999999999999E-2</v>
          </cell>
          <cell r="AD5700">
            <v>0</v>
          </cell>
        </row>
        <row r="5701">
          <cell r="D5701" t="str">
            <v>002124_Z11</v>
          </cell>
          <cell r="P5701">
            <v>1.4999999999999999E-2</v>
          </cell>
          <cell r="AD5701">
            <v>0</v>
          </cell>
        </row>
        <row r="5702">
          <cell r="D5702" t="str">
            <v>002127_Z11</v>
          </cell>
          <cell r="P5702">
            <v>1.4999999999999999E-2</v>
          </cell>
          <cell r="AD5702">
            <v>0</v>
          </cell>
        </row>
        <row r="5703">
          <cell r="D5703" t="str">
            <v>002127_Z11</v>
          </cell>
          <cell r="P5703">
            <v>1.4999999999999999E-2</v>
          </cell>
          <cell r="AD5703">
            <v>0</v>
          </cell>
        </row>
        <row r="5704">
          <cell r="D5704" t="str">
            <v>002127_Z11</v>
          </cell>
          <cell r="P5704">
            <v>1.4999999999999999E-2</v>
          </cell>
          <cell r="AD5704">
            <v>0</v>
          </cell>
        </row>
        <row r="5705">
          <cell r="D5705" t="str">
            <v>002127_Z11</v>
          </cell>
          <cell r="P5705">
            <v>1.4999999999999999E-2</v>
          </cell>
          <cell r="AD5705">
            <v>0</v>
          </cell>
        </row>
        <row r="5706">
          <cell r="D5706" t="str">
            <v>002127_Z11</v>
          </cell>
          <cell r="P5706">
            <v>1.4999999999999999E-2</v>
          </cell>
          <cell r="AD5706">
            <v>0</v>
          </cell>
        </row>
        <row r="5707">
          <cell r="D5707" t="str">
            <v>002127_Z11</v>
          </cell>
          <cell r="P5707">
            <v>1.4999999999999999E-2</v>
          </cell>
          <cell r="AD5707">
            <v>0</v>
          </cell>
        </row>
        <row r="5708">
          <cell r="D5708" t="str">
            <v>002131_Z11</v>
          </cell>
          <cell r="P5708">
            <v>4.4999999999999998E-2</v>
          </cell>
          <cell r="AD5708">
            <v>0</v>
          </cell>
        </row>
        <row r="5709">
          <cell r="D5709" t="str">
            <v>002131_Z11</v>
          </cell>
          <cell r="P5709">
            <v>4.4999999999999998E-2</v>
          </cell>
          <cell r="AD5709">
            <v>0</v>
          </cell>
        </row>
        <row r="5710">
          <cell r="D5710" t="str">
            <v>002131_Z11</v>
          </cell>
          <cell r="P5710">
            <v>4.4999999999999998E-2</v>
          </cell>
          <cell r="AD5710">
            <v>0</v>
          </cell>
        </row>
        <row r="5711">
          <cell r="D5711" t="str">
            <v>002131_Z11</v>
          </cell>
          <cell r="P5711">
            <v>4.4999999999999998E-2</v>
          </cell>
          <cell r="AD5711">
            <v>0</v>
          </cell>
        </row>
        <row r="5712">
          <cell r="D5712" t="str">
            <v>002131_Z11</v>
          </cell>
          <cell r="P5712">
            <v>4.4999999999999998E-2</v>
          </cell>
          <cell r="AD5712">
            <v>0</v>
          </cell>
        </row>
        <row r="5713">
          <cell r="D5713" t="str">
            <v>002131_Z11</v>
          </cell>
          <cell r="P5713">
            <v>4.4999999999999998E-2</v>
          </cell>
          <cell r="AD5713">
            <v>0</v>
          </cell>
        </row>
        <row r="5714">
          <cell r="D5714" t="str">
            <v>002133_Z11</v>
          </cell>
          <cell r="P5714">
            <v>0.03</v>
          </cell>
          <cell r="AD5714">
            <v>0</v>
          </cell>
        </row>
        <row r="5715">
          <cell r="D5715" t="str">
            <v>002133_Z11</v>
          </cell>
          <cell r="P5715">
            <v>0.03</v>
          </cell>
          <cell r="AD5715">
            <v>0</v>
          </cell>
        </row>
        <row r="5716">
          <cell r="D5716" t="str">
            <v>002133_Z11</v>
          </cell>
          <cell r="P5716">
            <v>0.03</v>
          </cell>
          <cell r="AD5716">
            <v>0</v>
          </cell>
        </row>
        <row r="5717">
          <cell r="D5717" t="str">
            <v>002133_Z11</v>
          </cell>
          <cell r="P5717">
            <v>0.03</v>
          </cell>
          <cell r="AD5717">
            <v>0</v>
          </cell>
        </row>
        <row r="5718">
          <cell r="D5718" t="str">
            <v>002133_Z11</v>
          </cell>
          <cell r="P5718">
            <v>0.03</v>
          </cell>
          <cell r="AD5718">
            <v>0</v>
          </cell>
        </row>
        <row r="5719">
          <cell r="D5719" t="str">
            <v>002133_Z11</v>
          </cell>
          <cell r="P5719">
            <v>0.03</v>
          </cell>
          <cell r="AD5719">
            <v>0</v>
          </cell>
        </row>
        <row r="5720">
          <cell r="D5720" t="str">
            <v>002136_Z11</v>
          </cell>
          <cell r="P5720">
            <v>8.9200000000000008E-3</v>
          </cell>
          <cell r="AD5720">
            <v>0</v>
          </cell>
        </row>
        <row r="5721">
          <cell r="D5721" t="str">
            <v>002136_Z11</v>
          </cell>
          <cell r="P5721">
            <v>8.9200000000000008E-3</v>
          </cell>
          <cell r="AD5721">
            <v>0</v>
          </cell>
        </row>
        <row r="5722">
          <cell r="D5722" t="str">
            <v>002136_Z11</v>
          </cell>
          <cell r="P5722">
            <v>8.9200000000000008E-3</v>
          </cell>
          <cell r="AD5722">
            <v>0</v>
          </cell>
        </row>
        <row r="5723">
          <cell r="D5723" t="str">
            <v>002136_Z11</v>
          </cell>
          <cell r="P5723">
            <v>8.9200000000000008E-3</v>
          </cell>
          <cell r="AD5723">
            <v>0</v>
          </cell>
        </row>
        <row r="5724">
          <cell r="D5724" t="str">
            <v>002136_Z11</v>
          </cell>
          <cell r="P5724">
            <v>8.9200000000000008E-3</v>
          </cell>
          <cell r="AD5724">
            <v>0</v>
          </cell>
        </row>
        <row r="5725">
          <cell r="D5725" t="str">
            <v>002136_Z11</v>
          </cell>
          <cell r="P5725">
            <v>8.9200000000000008E-3</v>
          </cell>
          <cell r="AD5725">
            <v>0</v>
          </cell>
        </row>
        <row r="5726">
          <cell r="D5726" t="str">
            <v>002137_Z11</v>
          </cell>
          <cell r="P5726">
            <v>0.08</v>
          </cell>
          <cell r="AD5726">
            <v>0</v>
          </cell>
        </row>
        <row r="5727">
          <cell r="D5727" t="str">
            <v>002137_Z11</v>
          </cell>
          <cell r="P5727">
            <v>0.08</v>
          </cell>
          <cell r="AD5727">
            <v>0</v>
          </cell>
        </row>
        <row r="5728">
          <cell r="D5728" t="str">
            <v>002137_Z11</v>
          </cell>
          <cell r="P5728">
            <v>0.08</v>
          </cell>
          <cell r="AD5728">
            <v>0</v>
          </cell>
        </row>
        <row r="5729">
          <cell r="D5729" t="str">
            <v>002137_Z11</v>
          </cell>
          <cell r="P5729">
            <v>0.08</v>
          </cell>
          <cell r="AD5729">
            <v>0</v>
          </cell>
        </row>
        <row r="5730">
          <cell r="D5730" t="str">
            <v>002137_Z11</v>
          </cell>
          <cell r="P5730">
            <v>0.08</v>
          </cell>
          <cell r="AD5730">
            <v>0</v>
          </cell>
        </row>
        <row r="5731">
          <cell r="D5731" t="str">
            <v>002137_Z11</v>
          </cell>
          <cell r="P5731">
            <v>0.08</v>
          </cell>
          <cell r="AD5731">
            <v>0</v>
          </cell>
        </row>
        <row r="5732">
          <cell r="D5732" t="str">
            <v>002138_Z11</v>
          </cell>
          <cell r="P5732">
            <v>0.1</v>
          </cell>
          <cell r="AD5732">
            <v>0</v>
          </cell>
        </row>
        <row r="5733">
          <cell r="D5733" t="str">
            <v>002138_Z11</v>
          </cell>
          <cell r="P5733">
            <v>0.1</v>
          </cell>
          <cell r="AD5733">
            <v>0</v>
          </cell>
        </row>
        <row r="5734">
          <cell r="D5734" t="str">
            <v>002138_Z11</v>
          </cell>
          <cell r="P5734">
            <v>0.1</v>
          </cell>
          <cell r="AD5734">
            <v>0</v>
          </cell>
        </row>
        <row r="5735">
          <cell r="D5735" t="str">
            <v>002138_Z11</v>
          </cell>
          <cell r="P5735">
            <v>0.1</v>
          </cell>
          <cell r="AD5735">
            <v>0</v>
          </cell>
        </row>
        <row r="5736">
          <cell r="D5736" t="str">
            <v>002138_Z11</v>
          </cell>
          <cell r="P5736">
            <v>0.1</v>
          </cell>
          <cell r="AD5736">
            <v>0</v>
          </cell>
        </row>
        <row r="5737">
          <cell r="D5737" t="str">
            <v>002138_Z11</v>
          </cell>
          <cell r="P5737">
            <v>0.1</v>
          </cell>
          <cell r="AD5737">
            <v>0</v>
          </cell>
        </row>
        <row r="5738">
          <cell r="D5738" t="str">
            <v>002139_Z11</v>
          </cell>
          <cell r="P5738">
            <v>0.09</v>
          </cell>
          <cell r="AD5738">
            <v>0</v>
          </cell>
        </row>
        <row r="5739">
          <cell r="D5739" t="str">
            <v>002139_Z11</v>
          </cell>
          <cell r="P5739">
            <v>0.09</v>
          </cell>
          <cell r="AD5739">
            <v>0</v>
          </cell>
        </row>
        <row r="5740">
          <cell r="D5740" t="str">
            <v>002139_Z11</v>
          </cell>
          <cell r="P5740">
            <v>0.09</v>
          </cell>
          <cell r="AD5740">
            <v>0</v>
          </cell>
        </row>
        <row r="5741">
          <cell r="D5741" t="str">
            <v>002139_Z11</v>
          </cell>
          <cell r="P5741">
            <v>0.09</v>
          </cell>
          <cell r="AD5741">
            <v>0</v>
          </cell>
        </row>
        <row r="5742">
          <cell r="D5742" t="str">
            <v>002139_Z11</v>
          </cell>
          <cell r="P5742">
            <v>0.09</v>
          </cell>
          <cell r="AD5742">
            <v>0</v>
          </cell>
        </row>
        <row r="5743">
          <cell r="D5743" t="str">
            <v>002139_Z11</v>
          </cell>
          <cell r="P5743">
            <v>0.09</v>
          </cell>
          <cell r="AD5743">
            <v>0</v>
          </cell>
        </row>
        <row r="5744">
          <cell r="D5744" t="str">
            <v>002140_Z11</v>
          </cell>
          <cell r="P5744">
            <v>0.09</v>
          </cell>
          <cell r="AD5744">
            <v>0</v>
          </cell>
        </row>
        <row r="5745">
          <cell r="D5745" t="str">
            <v>002140_Z11</v>
          </cell>
          <cell r="P5745">
            <v>0.09</v>
          </cell>
          <cell r="AD5745">
            <v>0</v>
          </cell>
        </row>
        <row r="5746">
          <cell r="D5746" t="str">
            <v>002140_Z11</v>
          </cell>
          <cell r="P5746">
            <v>0.09</v>
          </cell>
          <cell r="AD5746">
            <v>0</v>
          </cell>
        </row>
        <row r="5747">
          <cell r="D5747" t="str">
            <v>002140_Z11</v>
          </cell>
          <cell r="P5747">
            <v>0.09</v>
          </cell>
          <cell r="AD5747">
            <v>0</v>
          </cell>
        </row>
        <row r="5748">
          <cell r="D5748" t="str">
            <v>002140_Z11</v>
          </cell>
          <cell r="P5748">
            <v>0.09</v>
          </cell>
          <cell r="AD5748">
            <v>0</v>
          </cell>
        </row>
        <row r="5749">
          <cell r="D5749" t="str">
            <v>002140_Z11</v>
          </cell>
          <cell r="P5749">
            <v>0.09</v>
          </cell>
          <cell r="AD5749">
            <v>0</v>
          </cell>
        </row>
        <row r="5750">
          <cell r="D5750" t="str">
            <v>002143_Z11</v>
          </cell>
          <cell r="P5750">
            <v>0.04</v>
          </cell>
          <cell r="AD5750">
            <v>0</v>
          </cell>
        </row>
        <row r="5751">
          <cell r="D5751" t="str">
            <v>002143_Z11</v>
          </cell>
          <cell r="P5751">
            <v>0.04</v>
          </cell>
          <cell r="AD5751">
            <v>0</v>
          </cell>
        </row>
        <row r="5752">
          <cell r="D5752" t="str">
            <v>002143_Z11</v>
          </cell>
          <cell r="P5752">
            <v>0.04</v>
          </cell>
          <cell r="AD5752">
            <v>0</v>
          </cell>
        </row>
        <row r="5753">
          <cell r="D5753" t="str">
            <v>002143_Z11</v>
          </cell>
          <cell r="P5753">
            <v>0.04</v>
          </cell>
          <cell r="AD5753">
            <v>0</v>
          </cell>
        </row>
        <row r="5754">
          <cell r="D5754" t="str">
            <v>002143_Z11</v>
          </cell>
          <cell r="P5754">
            <v>0.04</v>
          </cell>
          <cell r="AD5754">
            <v>0</v>
          </cell>
        </row>
        <row r="5755">
          <cell r="D5755" t="str">
            <v>002143_Z11</v>
          </cell>
          <cell r="P5755">
            <v>0.04</v>
          </cell>
          <cell r="AD5755">
            <v>0</v>
          </cell>
        </row>
        <row r="5756">
          <cell r="D5756" t="str">
            <v>002172_Z11</v>
          </cell>
          <cell r="P5756">
            <v>0.03</v>
          </cell>
          <cell r="AD5756">
            <v>0</v>
          </cell>
        </row>
        <row r="5757">
          <cell r="D5757" t="str">
            <v>002172_Z11</v>
          </cell>
          <cell r="P5757">
            <v>0.03</v>
          </cell>
          <cell r="AD5757">
            <v>0</v>
          </cell>
        </row>
        <row r="5758">
          <cell r="D5758" t="str">
            <v>002172_Z11</v>
          </cell>
          <cell r="P5758">
            <v>0.03</v>
          </cell>
          <cell r="AD5758">
            <v>0</v>
          </cell>
        </row>
        <row r="5759">
          <cell r="D5759" t="str">
            <v>002172_Z11</v>
          </cell>
          <cell r="P5759">
            <v>0.03</v>
          </cell>
          <cell r="AD5759">
            <v>0</v>
          </cell>
        </row>
        <row r="5760">
          <cell r="D5760" t="str">
            <v>002172_Z11</v>
          </cell>
          <cell r="P5760">
            <v>0.03</v>
          </cell>
          <cell r="AD5760">
            <v>0</v>
          </cell>
        </row>
        <row r="5761">
          <cell r="D5761" t="str">
            <v>002172_Z11</v>
          </cell>
          <cell r="P5761">
            <v>0.03</v>
          </cell>
          <cell r="AD5761">
            <v>0</v>
          </cell>
        </row>
        <row r="5762">
          <cell r="D5762" t="str">
            <v>002176_Z11</v>
          </cell>
          <cell r="P5762">
            <v>1.0999999999999999E-2</v>
          </cell>
          <cell r="AD5762">
            <v>0</v>
          </cell>
        </row>
        <row r="5763">
          <cell r="D5763" t="str">
            <v>002176_Z11</v>
          </cell>
          <cell r="P5763">
            <v>1.0999999999999999E-2</v>
          </cell>
          <cell r="AD5763">
            <v>0</v>
          </cell>
        </row>
        <row r="5764">
          <cell r="D5764" t="str">
            <v>002176_Z11</v>
          </cell>
          <cell r="P5764">
            <v>1.0999999999999999E-2</v>
          </cell>
          <cell r="AD5764">
            <v>0</v>
          </cell>
        </row>
        <row r="5765">
          <cell r="D5765" t="str">
            <v>002176_Z11</v>
          </cell>
          <cell r="P5765">
            <v>1.0999999999999999E-2</v>
          </cell>
          <cell r="AD5765">
            <v>0</v>
          </cell>
        </row>
        <row r="5766">
          <cell r="D5766" t="str">
            <v>002176_Z11</v>
          </cell>
          <cell r="P5766">
            <v>1.0999999999999999E-2</v>
          </cell>
          <cell r="AD5766">
            <v>0</v>
          </cell>
        </row>
        <row r="5767">
          <cell r="D5767" t="str">
            <v>002176_Z11</v>
          </cell>
          <cell r="P5767">
            <v>1.0999999999999999E-2</v>
          </cell>
          <cell r="AD5767">
            <v>0</v>
          </cell>
        </row>
        <row r="5768">
          <cell r="D5768" t="str">
            <v>002177_Z11</v>
          </cell>
          <cell r="P5768">
            <v>5.4999999999999997E-3</v>
          </cell>
          <cell r="AD5768">
            <v>0</v>
          </cell>
        </row>
        <row r="5769">
          <cell r="D5769" t="str">
            <v>002177_Z11</v>
          </cell>
          <cell r="P5769">
            <v>5.4999999999999997E-3</v>
          </cell>
          <cell r="AD5769">
            <v>0</v>
          </cell>
        </row>
        <row r="5770">
          <cell r="D5770" t="str">
            <v>002177_Z11</v>
          </cell>
          <cell r="P5770">
            <v>5.4999999999999997E-3</v>
          </cell>
          <cell r="AD5770">
            <v>0</v>
          </cell>
        </row>
        <row r="5771">
          <cell r="D5771" t="str">
            <v>002177_Z11</v>
          </cell>
          <cell r="P5771">
            <v>5.4999999999999997E-3</v>
          </cell>
          <cell r="AD5771">
            <v>0</v>
          </cell>
        </row>
        <row r="5772">
          <cell r="D5772" t="str">
            <v>002177_Z11</v>
          </cell>
          <cell r="P5772">
            <v>5.4999999999999997E-3</v>
          </cell>
          <cell r="AD5772">
            <v>0</v>
          </cell>
        </row>
        <row r="5773">
          <cell r="D5773" t="str">
            <v>002177_Z11</v>
          </cell>
          <cell r="P5773">
            <v>5.4999999999999997E-3</v>
          </cell>
          <cell r="AD5773">
            <v>0</v>
          </cell>
        </row>
        <row r="5774">
          <cell r="D5774" t="str">
            <v>002179_Z11</v>
          </cell>
          <cell r="P5774">
            <v>1.4999999999999999E-2</v>
          </cell>
          <cell r="AD5774">
            <v>0</v>
          </cell>
        </row>
        <row r="5775">
          <cell r="D5775" t="str">
            <v>002179_Z11</v>
          </cell>
          <cell r="P5775">
            <v>1.4999999999999999E-2</v>
          </cell>
          <cell r="AD5775">
            <v>0</v>
          </cell>
        </row>
        <row r="5776">
          <cell r="D5776" t="str">
            <v>002179_Z11</v>
          </cell>
          <cell r="P5776">
            <v>1.4999999999999999E-2</v>
          </cell>
          <cell r="AD5776">
            <v>0</v>
          </cell>
        </row>
        <row r="5777">
          <cell r="D5777" t="str">
            <v>002179_Z11</v>
          </cell>
          <cell r="P5777">
            <v>1.4999999999999999E-2</v>
          </cell>
          <cell r="AD5777">
            <v>0</v>
          </cell>
        </row>
        <row r="5778">
          <cell r="D5778" t="str">
            <v>002179_Z11</v>
          </cell>
          <cell r="P5778">
            <v>1.4999999999999999E-2</v>
          </cell>
          <cell r="AD5778">
            <v>0</v>
          </cell>
        </row>
        <row r="5779">
          <cell r="D5779" t="str">
            <v>002179_Z11</v>
          </cell>
          <cell r="P5779">
            <v>1.4999999999999999E-2</v>
          </cell>
          <cell r="AD5779">
            <v>0</v>
          </cell>
        </row>
        <row r="5780">
          <cell r="D5780" t="str">
            <v>002180_Z11</v>
          </cell>
          <cell r="P5780">
            <v>2.1999999999999999E-2</v>
          </cell>
          <cell r="AD5780">
            <v>0</v>
          </cell>
        </row>
        <row r="5781">
          <cell r="D5781" t="str">
            <v>002180_Z11</v>
          </cell>
          <cell r="P5781">
            <v>2.1999999999999999E-2</v>
          </cell>
          <cell r="AD5781">
            <v>0</v>
          </cell>
        </row>
        <row r="5782">
          <cell r="D5782" t="str">
            <v>002180_Z11</v>
          </cell>
          <cell r="P5782">
            <v>2.1999999999999999E-2</v>
          </cell>
          <cell r="AD5782">
            <v>0</v>
          </cell>
        </row>
        <row r="5783">
          <cell r="D5783" t="str">
            <v>002180_Z11</v>
          </cell>
          <cell r="P5783">
            <v>2.1999999999999999E-2</v>
          </cell>
          <cell r="AD5783">
            <v>0</v>
          </cell>
        </row>
        <row r="5784">
          <cell r="D5784" t="str">
            <v>002180_Z11</v>
          </cell>
          <cell r="P5784">
            <v>2.1999999999999999E-2</v>
          </cell>
          <cell r="AD5784">
            <v>0</v>
          </cell>
        </row>
        <row r="5785">
          <cell r="D5785" t="str">
            <v>002180_Z11</v>
          </cell>
          <cell r="P5785">
            <v>2.1999999999999999E-2</v>
          </cell>
          <cell r="AD5785">
            <v>0</v>
          </cell>
        </row>
        <row r="5786">
          <cell r="D5786" t="str">
            <v>002181_Z11</v>
          </cell>
          <cell r="P5786">
            <v>2.1999999999999999E-2</v>
          </cell>
          <cell r="AD5786">
            <v>0</v>
          </cell>
        </row>
        <row r="5787">
          <cell r="D5787" t="str">
            <v>002181_Z11</v>
          </cell>
          <cell r="P5787">
            <v>2.1999999999999999E-2</v>
          </cell>
          <cell r="AD5787">
            <v>0</v>
          </cell>
        </row>
        <row r="5788">
          <cell r="D5788" t="str">
            <v>002181_Z11</v>
          </cell>
          <cell r="P5788">
            <v>2.1999999999999999E-2</v>
          </cell>
          <cell r="AD5788">
            <v>0</v>
          </cell>
        </row>
        <row r="5789">
          <cell r="D5789" t="str">
            <v>002181_Z11</v>
          </cell>
          <cell r="P5789">
            <v>2.1999999999999999E-2</v>
          </cell>
          <cell r="AD5789">
            <v>0</v>
          </cell>
        </row>
        <row r="5790">
          <cell r="D5790" t="str">
            <v>002181_Z11</v>
          </cell>
          <cell r="P5790">
            <v>2.1999999999999999E-2</v>
          </cell>
          <cell r="AD5790">
            <v>0</v>
          </cell>
        </row>
        <row r="5791">
          <cell r="D5791" t="str">
            <v>002181_Z11</v>
          </cell>
          <cell r="P5791">
            <v>2.1999999999999999E-2</v>
          </cell>
          <cell r="AD5791">
            <v>0</v>
          </cell>
        </row>
        <row r="5792">
          <cell r="D5792" t="str">
            <v>002187_Z11</v>
          </cell>
          <cell r="P5792">
            <v>0.05</v>
          </cell>
          <cell r="AD5792">
            <v>0</v>
          </cell>
        </row>
        <row r="5793">
          <cell r="D5793" t="str">
            <v>002187_Z11</v>
          </cell>
          <cell r="P5793">
            <v>0.05</v>
          </cell>
          <cell r="AD5793">
            <v>0</v>
          </cell>
        </row>
        <row r="5794">
          <cell r="D5794" t="str">
            <v>002187_Z11</v>
          </cell>
          <cell r="P5794">
            <v>0.05</v>
          </cell>
          <cell r="AD5794">
            <v>0</v>
          </cell>
        </row>
        <row r="5795">
          <cell r="D5795" t="str">
            <v>002187_Z11</v>
          </cell>
          <cell r="P5795">
            <v>0.05</v>
          </cell>
          <cell r="AD5795">
            <v>0</v>
          </cell>
        </row>
        <row r="5796">
          <cell r="D5796" t="str">
            <v>002187_Z11</v>
          </cell>
          <cell r="P5796">
            <v>0.05</v>
          </cell>
          <cell r="AD5796">
            <v>0</v>
          </cell>
        </row>
        <row r="5797">
          <cell r="D5797" t="str">
            <v>002187_Z11</v>
          </cell>
          <cell r="P5797">
            <v>0.05</v>
          </cell>
          <cell r="AD5797">
            <v>0</v>
          </cell>
        </row>
        <row r="5798">
          <cell r="D5798" t="str">
            <v>002188_Z11</v>
          </cell>
          <cell r="P5798">
            <v>2.7E-2</v>
          </cell>
          <cell r="AD5798">
            <v>0</v>
          </cell>
        </row>
        <row r="5799">
          <cell r="D5799" t="str">
            <v>002188_Z11</v>
          </cell>
          <cell r="P5799">
            <v>2.7E-2</v>
          </cell>
          <cell r="AD5799">
            <v>0</v>
          </cell>
        </row>
        <row r="5800">
          <cell r="D5800" t="str">
            <v>002188_Z11</v>
          </cell>
          <cell r="P5800">
            <v>2.7E-2</v>
          </cell>
          <cell r="AD5800">
            <v>0</v>
          </cell>
        </row>
        <row r="5801">
          <cell r="D5801" t="str">
            <v>002188_Z11</v>
          </cell>
          <cell r="P5801">
            <v>2.7E-2</v>
          </cell>
          <cell r="AD5801">
            <v>0</v>
          </cell>
        </row>
        <row r="5802">
          <cell r="D5802" t="str">
            <v>002188_Z11</v>
          </cell>
          <cell r="P5802">
            <v>2.7E-2</v>
          </cell>
          <cell r="AD5802">
            <v>0</v>
          </cell>
        </row>
        <row r="5803">
          <cell r="D5803" t="str">
            <v>002188_Z11</v>
          </cell>
          <cell r="P5803">
            <v>2.7E-2</v>
          </cell>
          <cell r="AD5803">
            <v>0</v>
          </cell>
        </row>
        <row r="5804">
          <cell r="D5804" t="str">
            <v>002190_Z11</v>
          </cell>
          <cell r="P5804">
            <v>0.16</v>
          </cell>
          <cell r="AD5804">
            <v>0</v>
          </cell>
        </row>
        <row r="5805">
          <cell r="D5805" t="str">
            <v>002190_Z11</v>
          </cell>
          <cell r="P5805">
            <v>0.16</v>
          </cell>
          <cell r="AD5805">
            <v>0</v>
          </cell>
        </row>
        <row r="5806">
          <cell r="D5806" t="str">
            <v>002190_Z11</v>
          </cell>
          <cell r="P5806">
            <v>0.16</v>
          </cell>
          <cell r="AD5806">
            <v>0</v>
          </cell>
        </row>
        <row r="5807">
          <cell r="D5807" t="str">
            <v>002190_Z11</v>
          </cell>
          <cell r="P5807">
            <v>0.16</v>
          </cell>
          <cell r="AD5807">
            <v>0</v>
          </cell>
        </row>
        <row r="5808">
          <cell r="D5808" t="str">
            <v>002190_Z11</v>
          </cell>
          <cell r="P5808">
            <v>0.16</v>
          </cell>
          <cell r="AD5808">
            <v>0</v>
          </cell>
        </row>
        <row r="5809">
          <cell r="D5809" t="str">
            <v>002190_Z11</v>
          </cell>
          <cell r="P5809">
            <v>0.16</v>
          </cell>
          <cell r="AD5809">
            <v>0</v>
          </cell>
        </row>
        <row r="5810">
          <cell r="D5810" t="str">
            <v>002191_Z11</v>
          </cell>
          <cell r="P5810">
            <v>0.02</v>
          </cell>
          <cell r="AD5810">
            <v>0</v>
          </cell>
        </row>
        <row r="5811">
          <cell r="D5811" t="str">
            <v>002191_Z11</v>
          </cell>
          <cell r="P5811">
            <v>0.02</v>
          </cell>
          <cell r="AD5811">
            <v>0</v>
          </cell>
        </row>
        <row r="5812">
          <cell r="D5812" t="str">
            <v>002191_Z11</v>
          </cell>
          <cell r="P5812">
            <v>0.02</v>
          </cell>
          <cell r="AD5812">
            <v>0</v>
          </cell>
        </row>
        <row r="5813">
          <cell r="D5813" t="str">
            <v>002191_Z11</v>
          </cell>
          <cell r="P5813">
            <v>0.02</v>
          </cell>
          <cell r="AD5813">
            <v>0</v>
          </cell>
        </row>
        <row r="5814">
          <cell r="D5814" t="str">
            <v>002191_Z11</v>
          </cell>
          <cell r="P5814">
            <v>0.02</v>
          </cell>
          <cell r="AD5814">
            <v>0</v>
          </cell>
        </row>
        <row r="5815">
          <cell r="D5815" t="str">
            <v>002191_Z11</v>
          </cell>
          <cell r="P5815">
            <v>0.02</v>
          </cell>
          <cell r="AD5815">
            <v>0</v>
          </cell>
        </row>
        <row r="5816">
          <cell r="D5816" t="str">
            <v>002194_Z11</v>
          </cell>
          <cell r="P5816">
            <v>1.4999999999999999E-2</v>
          </cell>
          <cell r="AD5816">
            <v>0</v>
          </cell>
        </row>
        <row r="5817">
          <cell r="D5817" t="str">
            <v>002194_Z11</v>
          </cell>
          <cell r="P5817">
            <v>1.4999999999999999E-2</v>
          </cell>
          <cell r="AD5817">
            <v>0</v>
          </cell>
        </row>
        <row r="5818">
          <cell r="D5818" t="str">
            <v>002194_Z11</v>
          </cell>
          <cell r="P5818">
            <v>1.4999999999999999E-2</v>
          </cell>
          <cell r="AD5818">
            <v>0</v>
          </cell>
        </row>
        <row r="5819">
          <cell r="D5819" t="str">
            <v>002194_Z11</v>
          </cell>
          <cell r="P5819">
            <v>1.4999999999999999E-2</v>
          </cell>
          <cell r="AD5819">
            <v>0</v>
          </cell>
        </row>
        <row r="5820">
          <cell r="D5820" t="str">
            <v>002194_Z11</v>
          </cell>
          <cell r="P5820">
            <v>1.4999999999999999E-2</v>
          </cell>
          <cell r="AD5820">
            <v>0</v>
          </cell>
        </row>
        <row r="5821">
          <cell r="D5821" t="str">
            <v>002194_Z11</v>
          </cell>
          <cell r="P5821">
            <v>1.4999999999999999E-2</v>
          </cell>
          <cell r="AD5821">
            <v>0</v>
          </cell>
        </row>
        <row r="5822">
          <cell r="D5822" t="str">
            <v>002195_Z11</v>
          </cell>
          <cell r="P5822">
            <v>1.4999999999999999E-2</v>
          </cell>
          <cell r="AD5822">
            <v>0</v>
          </cell>
        </row>
        <row r="5823">
          <cell r="D5823" t="str">
            <v>002195_Z11</v>
          </cell>
          <cell r="P5823">
            <v>1.4999999999999999E-2</v>
          </cell>
          <cell r="AD5823">
            <v>0</v>
          </cell>
        </row>
        <row r="5824">
          <cell r="D5824" t="str">
            <v>002195_Z11</v>
          </cell>
          <cell r="P5824">
            <v>1.4999999999999999E-2</v>
          </cell>
          <cell r="AD5824">
            <v>0</v>
          </cell>
        </row>
        <row r="5825">
          <cell r="D5825" t="str">
            <v>002195_Z11</v>
          </cell>
          <cell r="P5825">
            <v>1.4999999999999999E-2</v>
          </cell>
          <cell r="AD5825">
            <v>0</v>
          </cell>
        </row>
        <row r="5826">
          <cell r="D5826" t="str">
            <v>002195_Z11</v>
          </cell>
          <cell r="P5826">
            <v>1.4999999999999999E-2</v>
          </cell>
          <cell r="AD5826">
            <v>0</v>
          </cell>
        </row>
        <row r="5827">
          <cell r="D5827" t="str">
            <v>002195_Z11</v>
          </cell>
          <cell r="P5827">
            <v>1.4999999999999999E-2</v>
          </cell>
          <cell r="AD5827">
            <v>0</v>
          </cell>
        </row>
        <row r="5828">
          <cell r="D5828" t="str">
            <v>002196_Z11</v>
          </cell>
          <cell r="P5828">
            <v>1.0999999999999999E-2</v>
          </cell>
          <cell r="AD5828">
            <v>0</v>
          </cell>
        </row>
        <row r="5829">
          <cell r="D5829" t="str">
            <v>002196_Z11</v>
          </cell>
          <cell r="P5829">
            <v>1.0999999999999999E-2</v>
          </cell>
          <cell r="AD5829">
            <v>0</v>
          </cell>
        </row>
        <row r="5830">
          <cell r="D5830" t="str">
            <v>002196_Z11</v>
          </cell>
          <cell r="P5830">
            <v>1.0999999999999999E-2</v>
          </cell>
          <cell r="AD5830">
            <v>0</v>
          </cell>
        </row>
        <row r="5831">
          <cell r="D5831" t="str">
            <v>002196_Z11</v>
          </cell>
          <cell r="P5831">
            <v>1.0999999999999999E-2</v>
          </cell>
          <cell r="AD5831">
            <v>0</v>
          </cell>
        </row>
        <row r="5832">
          <cell r="D5832" t="str">
            <v>002196_Z11</v>
          </cell>
          <cell r="P5832">
            <v>1.0999999999999999E-2</v>
          </cell>
          <cell r="AD5832">
            <v>0</v>
          </cell>
        </row>
        <row r="5833">
          <cell r="D5833" t="str">
            <v>002196_Z11</v>
          </cell>
          <cell r="P5833">
            <v>1.0999999999999999E-2</v>
          </cell>
          <cell r="AD5833">
            <v>0</v>
          </cell>
        </row>
        <row r="5834">
          <cell r="D5834" t="str">
            <v>002199_Z11</v>
          </cell>
          <cell r="P5834">
            <v>2.8000000000000001E-2</v>
          </cell>
          <cell r="AD5834">
            <v>0</v>
          </cell>
        </row>
        <row r="5835">
          <cell r="D5835" t="str">
            <v>002199_Z11</v>
          </cell>
          <cell r="P5835">
            <v>2.8000000000000001E-2</v>
          </cell>
          <cell r="AD5835">
            <v>0</v>
          </cell>
        </row>
        <row r="5836">
          <cell r="D5836" t="str">
            <v>002199_Z11</v>
          </cell>
          <cell r="P5836">
            <v>2.8000000000000001E-2</v>
          </cell>
          <cell r="AD5836">
            <v>0</v>
          </cell>
        </row>
        <row r="5837">
          <cell r="D5837" t="str">
            <v>002199_Z11</v>
          </cell>
          <cell r="P5837">
            <v>2.8000000000000001E-2</v>
          </cell>
          <cell r="AD5837">
            <v>0</v>
          </cell>
        </row>
        <row r="5838">
          <cell r="D5838" t="str">
            <v>002199_Z11</v>
          </cell>
          <cell r="P5838">
            <v>2.8000000000000001E-2</v>
          </cell>
          <cell r="AD5838">
            <v>0</v>
          </cell>
        </row>
        <row r="5839">
          <cell r="D5839" t="str">
            <v>002199_Z11</v>
          </cell>
          <cell r="P5839">
            <v>2.8000000000000001E-2</v>
          </cell>
          <cell r="AD5839">
            <v>0</v>
          </cell>
        </row>
        <row r="5840">
          <cell r="D5840" t="str">
            <v>002201_Z11</v>
          </cell>
          <cell r="P5840">
            <v>0.04</v>
          </cell>
          <cell r="AD5840">
            <v>0</v>
          </cell>
        </row>
        <row r="5841">
          <cell r="D5841" t="str">
            <v>002201_Z11</v>
          </cell>
          <cell r="P5841">
            <v>0.04</v>
          </cell>
          <cell r="AD5841">
            <v>0</v>
          </cell>
        </row>
        <row r="5842">
          <cell r="D5842" t="str">
            <v>002201_Z11</v>
          </cell>
          <cell r="P5842">
            <v>0.04</v>
          </cell>
          <cell r="AD5842">
            <v>0</v>
          </cell>
        </row>
        <row r="5843">
          <cell r="D5843" t="str">
            <v>002201_Z11</v>
          </cell>
          <cell r="P5843">
            <v>0.04</v>
          </cell>
          <cell r="AD5843">
            <v>0</v>
          </cell>
        </row>
        <row r="5844">
          <cell r="D5844" t="str">
            <v>002201_Z11</v>
          </cell>
          <cell r="P5844">
            <v>0.04</v>
          </cell>
          <cell r="AD5844">
            <v>0</v>
          </cell>
        </row>
        <row r="5845">
          <cell r="D5845" t="str">
            <v>002201_Z11</v>
          </cell>
          <cell r="P5845">
            <v>0.04</v>
          </cell>
          <cell r="AD5845">
            <v>0</v>
          </cell>
        </row>
        <row r="5846">
          <cell r="D5846" t="str">
            <v>002202_Z11</v>
          </cell>
          <cell r="P5846">
            <v>7.4999999999999997E-2</v>
          </cell>
          <cell r="AD5846">
            <v>0</v>
          </cell>
        </row>
        <row r="5847">
          <cell r="D5847" t="str">
            <v>002202_Z11</v>
          </cell>
          <cell r="P5847">
            <v>7.4999999999999997E-2</v>
          </cell>
          <cell r="AD5847">
            <v>0</v>
          </cell>
        </row>
        <row r="5848">
          <cell r="D5848" t="str">
            <v>002202_Z11</v>
          </cell>
          <cell r="P5848">
            <v>7.4999999999999997E-2</v>
          </cell>
          <cell r="AD5848">
            <v>0</v>
          </cell>
        </row>
        <row r="5849">
          <cell r="D5849" t="str">
            <v>002202_Z11</v>
          </cell>
          <cell r="P5849">
            <v>7.4999999999999997E-2</v>
          </cell>
          <cell r="AD5849">
            <v>0</v>
          </cell>
        </row>
        <row r="5850">
          <cell r="D5850" t="str">
            <v>002202_Z11</v>
          </cell>
          <cell r="P5850">
            <v>7.4999999999999997E-2</v>
          </cell>
          <cell r="AD5850">
            <v>0</v>
          </cell>
        </row>
        <row r="5851">
          <cell r="D5851" t="str">
            <v>002202_Z11</v>
          </cell>
          <cell r="P5851">
            <v>7.4999999999999997E-2</v>
          </cell>
          <cell r="AD5851">
            <v>0</v>
          </cell>
        </row>
        <row r="5852">
          <cell r="D5852" t="str">
            <v>002203_Z11</v>
          </cell>
          <cell r="P5852">
            <v>1.0999999999999999E-2</v>
          </cell>
          <cell r="AD5852">
            <v>0</v>
          </cell>
        </row>
        <row r="5853">
          <cell r="D5853" t="str">
            <v>002203_Z11</v>
          </cell>
          <cell r="P5853">
            <v>1.0999999999999999E-2</v>
          </cell>
          <cell r="AD5853">
            <v>0</v>
          </cell>
        </row>
        <row r="5854">
          <cell r="D5854" t="str">
            <v>002203_Z11</v>
          </cell>
          <cell r="P5854">
            <v>1.0999999999999999E-2</v>
          </cell>
          <cell r="AD5854">
            <v>0</v>
          </cell>
        </row>
        <row r="5855">
          <cell r="D5855" t="str">
            <v>002203_Z11</v>
          </cell>
          <cell r="P5855">
            <v>1.0999999999999999E-2</v>
          </cell>
          <cell r="AD5855">
            <v>0</v>
          </cell>
        </row>
        <row r="5856">
          <cell r="D5856" t="str">
            <v>002203_Z11</v>
          </cell>
          <cell r="P5856">
            <v>1.0999999999999999E-2</v>
          </cell>
          <cell r="AD5856">
            <v>0</v>
          </cell>
        </row>
        <row r="5857">
          <cell r="D5857" t="str">
            <v>002203_Z11</v>
          </cell>
          <cell r="P5857">
            <v>1.0999999999999999E-2</v>
          </cell>
          <cell r="AD5857">
            <v>0</v>
          </cell>
        </row>
        <row r="5858">
          <cell r="D5858" t="str">
            <v>002204_Z11</v>
          </cell>
          <cell r="P5858">
            <v>7.4999999999999997E-2</v>
          </cell>
          <cell r="AD5858">
            <v>0</v>
          </cell>
        </row>
        <row r="5859">
          <cell r="D5859" t="str">
            <v>002204_Z11</v>
          </cell>
          <cell r="P5859">
            <v>7.4999999999999997E-2</v>
          </cell>
          <cell r="AD5859">
            <v>0</v>
          </cell>
        </row>
        <row r="5860">
          <cell r="D5860" t="str">
            <v>002204_Z11</v>
          </cell>
          <cell r="P5860">
            <v>7.4999999999999997E-2</v>
          </cell>
          <cell r="AD5860">
            <v>0</v>
          </cell>
        </row>
        <row r="5861">
          <cell r="D5861" t="str">
            <v>002204_Z11</v>
          </cell>
          <cell r="P5861">
            <v>7.4999999999999997E-2</v>
          </cell>
          <cell r="AD5861">
            <v>0</v>
          </cell>
        </row>
        <row r="5862">
          <cell r="D5862" t="str">
            <v>002204_Z11</v>
          </cell>
          <cell r="P5862">
            <v>7.4999999999999997E-2</v>
          </cell>
          <cell r="AD5862">
            <v>0</v>
          </cell>
        </row>
        <row r="5863">
          <cell r="D5863" t="str">
            <v>002204_Z11</v>
          </cell>
          <cell r="P5863">
            <v>7.4999999999999997E-2</v>
          </cell>
          <cell r="AD5863">
            <v>0</v>
          </cell>
        </row>
        <row r="5864">
          <cell r="D5864" t="str">
            <v>002205_Z11</v>
          </cell>
          <cell r="P5864">
            <v>1.4999999999999999E-2</v>
          </cell>
          <cell r="AD5864">
            <v>0</v>
          </cell>
        </row>
        <row r="5865">
          <cell r="D5865" t="str">
            <v>002205_Z11</v>
          </cell>
          <cell r="P5865">
            <v>1.4999999999999999E-2</v>
          </cell>
          <cell r="AD5865">
            <v>0</v>
          </cell>
        </row>
        <row r="5866">
          <cell r="D5866" t="str">
            <v>002205_Z11</v>
          </cell>
          <cell r="P5866">
            <v>1.4999999999999999E-2</v>
          </cell>
          <cell r="AD5866">
            <v>0</v>
          </cell>
        </row>
        <row r="5867">
          <cell r="D5867" t="str">
            <v>002205_Z11</v>
          </cell>
          <cell r="P5867">
            <v>1.4999999999999999E-2</v>
          </cell>
          <cell r="AD5867">
            <v>0</v>
          </cell>
        </row>
        <row r="5868">
          <cell r="D5868" t="str">
            <v>002205_Z11</v>
          </cell>
          <cell r="P5868">
            <v>1.4999999999999999E-2</v>
          </cell>
          <cell r="AD5868">
            <v>0</v>
          </cell>
        </row>
        <row r="5869">
          <cell r="D5869" t="str">
            <v>002205_Z11</v>
          </cell>
          <cell r="P5869">
            <v>1.4999999999999999E-2</v>
          </cell>
          <cell r="AD5869">
            <v>0</v>
          </cell>
        </row>
        <row r="5870">
          <cell r="D5870" t="str">
            <v>002208_Z11</v>
          </cell>
          <cell r="P5870">
            <v>3.6999999999999998E-2</v>
          </cell>
          <cell r="AD5870">
            <v>0</v>
          </cell>
        </row>
        <row r="5871">
          <cell r="D5871" t="str">
            <v>002208_Z11</v>
          </cell>
          <cell r="P5871">
            <v>3.6999999999999998E-2</v>
          </cell>
          <cell r="AD5871">
            <v>0</v>
          </cell>
        </row>
        <row r="5872">
          <cell r="D5872" t="str">
            <v>002208_Z11</v>
          </cell>
          <cell r="P5872">
            <v>3.6999999999999998E-2</v>
          </cell>
          <cell r="AD5872">
            <v>0</v>
          </cell>
        </row>
        <row r="5873">
          <cell r="D5873" t="str">
            <v>002208_Z11</v>
          </cell>
          <cell r="P5873">
            <v>3.6999999999999998E-2</v>
          </cell>
          <cell r="AD5873">
            <v>0</v>
          </cell>
        </row>
        <row r="5874">
          <cell r="D5874" t="str">
            <v>002208_Z11</v>
          </cell>
          <cell r="P5874">
            <v>3.6999999999999998E-2</v>
          </cell>
          <cell r="AD5874">
            <v>0</v>
          </cell>
        </row>
        <row r="5875">
          <cell r="D5875" t="str">
            <v>002208_Z11</v>
          </cell>
          <cell r="P5875">
            <v>3.6999999999999998E-2</v>
          </cell>
          <cell r="AD5875">
            <v>0</v>
          </cell>
        </row>
        <row r="5876">
          <cell r="D5876" t="str">
            <v>002211_Z11</v>
          </cell>
          <cell r="P5876">
            <v>1.4999999999999999E-2</v>
          </cell>
          <cell r="AD5876">
            <v>0</v>
          </cell>
        </row>
        <row r="5877">
          <cell r="D5877" t="str">
            <v>002211_Z11</v>
          </cell>
          <cell r="P5877">
            <v>1.4999999999999999E-2</v>
          </cell>
          <cell r="AD5877">
            <v>0</v>
          </cell>
        </row>
        <row r="5878">
          <cell r="D5878" t="str">
            <v>002211_Z11</v>
          </cell>
          <cell r="P5878">
            <v>1.4999999999999999E-2</v>
          </cell>
          <cell r="AD5878">
            <v>0</v>
          </cell>
        </row>
        <row r="5879">
          <cell r="D5879" t="str">
            <v>002211_Z11</v>
          </cell>
          <cell r="P5879">
            <v>1.4999999999999999E-2</v>
          </cell>
          <cell r="AD5879">
            <v>0</v>
          </cell>
        </row>
        <row r="5880">
          <cell r="D5880" t="str">
            <v>002211_Z11</v>
          </cell>
          <cell r="P5880">
            <v>1.4999999999999999E-2</v>
          </cell>
          <cell r="AD5880">
            <v>0</v>
          </cell>
        </row>
        <row r="5881">
          <cell r="D5881" t="str">
            <v>002211_Z11</v>
          </cell>
          <cell r="P5881">
            <v>1.4999999999999999E-2</v>
          </cell>
          <cell r="AD5881">
            <v>0</v>
          </cell>
        </row>
        <row r="5882">
          <cell r="D5882" t="str">
            <v>002212_Z11</v>
          </cell>
          <cell r="P5882">
            <v>1.4999999999999999E-2</v>
          </cell>
          <cell r="AD5882">
            <v>0</v>
          </cell>
        </row>
        <row r="5883">
          <cell r="D5883" t="str">
            <v>002212_Z11</v>
          </cell>
          <cell r="P5883">
            <v>1.4999999999999999E-2</v>
          </cell>
          <cell r="AD5883">
            <v>0</v>
          </cell>
        </row>
        <row r="5884">
          <cell r="D5884" t="str">
            <v>002212_Z11</v>
          </cell>
          <cell r="P5884">
            <v>1.4999999999999999E-2</v>
          </cell>
          <cell r="AD5884">
            <v>0</v>
          </cell>
        </row>
        <row r="5885">
          <cell r="D5885" t="str">
            <v>002212_Z11</v>
          </cell>
          <cell r="P5885">
            <v>1.4999999999999999E-2</v>
          </cell>
          <cell r="AD5885">
            <v>0</v>
          </cell>
        </row>
        <row r="5886">
          <cell r="D5886" t="str">
            <v>002212_Z11</v>
          </cell>
          <cell r="P5886">
            <v>1.4999999999999999E-2</v>
          </cell>
          <cell r="AD5886">
            <v>0</v>
          </cell>
        </row>
        <row r="5887">
          <cell r="D5887" t="str">
            <v>002212_Z11</v>
          </cell>
          <cell r="P5887">
            <v>1.4999999999999999E-2</v>
          </cell>
          <cell r="AD5887">
            <v>0</v>
          </cell>
        </row>
        <row r="5888">
          <cell r="D5888" t="str">
            <v>002213_Z11</v>
          </cell>
          <cell r="P5888">
            <v>1.4999999999999999E-2</v>
          </cell>
          <cell r="AD5888">
            <v>0</v>
          </cell>
        </row>
        <row r="5889">
          <cell r="D5889" t="str">
            <v>002213_Z11</v>
          </cell>
          <cell r="P5889">
            <v>1.4999999999999999E-2</v>
          </cell>
          <cell r="AD5889">
            <v>0</v>
          </cell>
        </row>
        <row r="5890">
          <cell r="D5890" t="str">
            <v>002213_Z11</v>
          </cell>
          <cell r="P5890">
            <v>1.4999999999999999E-2</v>
          </cell>
          <cell r="AD5890">
            <v>0</v>
          </cell>
        </row>
        <row r="5891">
          <cell r="D5891" t="str">
            <v>002213_Z11</v>
          </cell>
          <cell r="P5891">
            <v>1.4999999999999999E-2</v>
          </cell>
          <cell r="AD5891">
            <v>0</v>
          </cell>
        </row>
        <row r="5892">
          <cell r="D5892" t="str">
            <v>002213_Z11</v>
          </cell>
          <cell r="P5892">
            <v>1.4999999999999999E-2</v>
          </cell>
          <cell r="AD5892">
            <v>0</v>
          </cell>
        </row>
        <row r="5893">
          <cell r="D5893" t="str">
            <v>002213_Z11</v>
          </cell>
          <cell r="P5893">
            <v>1.4999999999999999E-2</v>
          </cell>
          <cell r="AD5893">
            <v>0</v>
          </cell>
        </row>
        <row r="5894">
          <cell r="D5894" t="str">
            <v>002214_Z11</v>
          </cell>
          <cell r="P5894">
            <v>1.4999999999999999E-2</v>
          </cell>
          <cell r="AD5894">
            <v>0</v>
          </cell>
        </row>
        <row r="5895">
          <cell r="D5895" t="str">
            <v>002214_Z11</v>
          </cell>
          <cell r="P5895">
            <v>1.4999999999999999E-2</v>
          </cell>
          <cell r="AD5895">
            <v>0</v>
          </cell>
        </row>
        <row r="5896">
          <cell r="D5896" t="str">
            <v>002214_Z11</v>
          </cell>
          <cell r="P5896">
            <v>1.4999999999999999E-2</v>
          </cell>
          <cell r="AD5896">
            <v>0</v>
          </cell>
        </row>
        <row r="5897">
          <cell r="D5897" t="str">
            <v>002214_Z11</v>
          </cell>
          <cell r="P5897">
            <v>1.4999999999999999E-2</v>
          </cell>
          <cell r="AD5897">
            <v>0</v>
          </cell>
        </row>
        <row r="5898">
          <cell r="D5898" t="str">
            <v>002214_Z11</v>
          </cell>
          <cell r="P5898">
            <v>1.4999999999999999E-2</v>
          </cell>
          <cell r="AD5898">
            <v>0</v>
          </cell>
        </row>
        <row r="5899">
          <cell r="D5899" t="str">
            <v>002214_Z11</v>
          </cell>
          <cell r="P5899">
            <v>1.4999999999999999E-2</v>
          </cell>
          <cell r="AD5899">
            <v>0</v>
          </cell>
        </row>
        <row r="5900">
          <cell r="D5900" t="str">
            <v>002215_Z11</v>
          </cell>
          <cell r="P5900">
            <v>2.5000000000000001E-2</v>
          </cell>
          <cell r="AD5900">
            <v>0</v>
          </cell>
        </row>
        <row r="5901">
          <cell r="D5901" t="str">
            <v>002215_Z11</v>
          </cell>
          <cell r="P5901">
            <v>2.5000000000000001E-2</v>
          </cell>
          <cell r="AD5901">
            <v>0</v>
          </cell>
        </row>
        <row r="5902">
          <cell r="D5902" t="str">
            <v>002215_Z11</v>
          </cell>
          <cell r="P5902">
            <v>2.5000000000000001E-2</v>
          </cell>
          <cell r="AD5902">
            <v>0</v>
          </cell>
        </row>
        <row r="5903">
          <cell r="D5903" t="str">
            <v>002215_Z11</v>
          </cell>
          <cell r="P5903">
            <v>2.5000000000000001E-2</v>
          </cell>
          <cell r="AD5903">
            <v>0</v>
          </cell>
        </row>
        <row r="5904">
          <cell r="D5904" t="str">
            <v>002215_Z11</v>
          </cell>
          <cell r="P5904">
            <v>2.5000000000000001E-2</v>
          </cell>
          <cell r="AD5904">
            <v>0</v>
          </cell>
        </row>
        <row r="5905">
          <cell r="D5905" t="str">
            <v>002215_Z11</v>
          </cell>
          <cell r="P5905">
            <v>2.5000000000000001E-2</v>
          </cell>
          <cell r="AD5905">
            <v>0</v>
          </cell>
        </row>
        <row r="5906">
          <cell r="D5906" t="str">
            <v>002216_Z11</v>
          </cell>
          <cell r="P5906">
            <v>2.5000000000000001E-2</v>
          </cell>
          <cell r="AD5906">
            <v>0</v>
          </cell>
        </row>
        <row r="5907">
          <cell r="D5907" t="str">
            <v>002216_Z11</v>
          </cell>
          <cell r="P5907">
            <v>2.5000000000000001E-2</v>
          </cell>
          <cell r="AD5907">
            <v>0</v>
          </cell>
        </row>
        <row r="5908">
          <cell r="D5908" t="str">
            <v>002216_Z11</v>
          </cell>
          <cell r="P5908">
            <v>2.5000000000000001E-2</v>
          </cell>
          <cell r="AD5908">
            <v>0</v>
          </cell>
        </row>
        <row r="5909">
          <cell r="D5909" t="str">
            <v>002216_Z11</v>
          </cell>
          <cell r="P5909">
            <v>2.5000000000000001E-2</v>
          </cell>
          <cell r="AD5909">
            <v>0</v>
          </cell>
        </row>
        <row r="5910">
          <cell r="D5910" t="str">
            <v>002216_Z11</v>
          </cell>
          <cell r="P5910">
            <v>2.5000000000000001E-2</v>
          </cell>
          <cell r="AD5910">
            <v>0</v>
          </cell>
        </row>
        <row r="5911">
          <cell r="D5911" t="str">
            <v>002216_Z11</v>
          </cell>
          <cell r="P5911">
            <v>2.5000000000000001E-2</v>
          </cell>
          <cell r="AD5911">
            <v>0</v>
          </cell>
        </row>
        <row r="5912">
          <cell r="D5912" t="str">
            <v>002218_Z11</v>
          </cell>
          <cell r="P5912">
            <v>1.2999999999999999E-2</v>
          </cell>
          <cell r="AD5912">
            <v>0</v>
          </cell>
        </row>
        <row r="5913">
          <cell r="D5913" t="str">
            <v>002218_Z11</v>
          </cell>
          <cell r="P5913">
            <v>1.2999999999999999E-2</v>
          </cell>
          <cell r="AD5913">
            <v>0</v>
          </cell>
        </row>
        <row r="5914">
          <cell r="D5914" t="str">
            <v>002218_Z11</v>
          </cell>
          <cell r="P5914">
            <v>1.2999999999999999E-2</v>
          </cell>
          <cell r="AD5914">
            <v>0</v>
          </cell>
        </row>
        <row r="5915">
          <cell r="D5915" t="str">
            <v>002218_Z11</v>
          </cell>
          <cell r="P5915">
            <v>1.2999999999999999E-2</v>
          </cell>
          <cell r="AD5915">
            <v>0</v>
          </cell>
        </row>
        <row r="5916">
          <cell r="D5916" t="str">
            <v>002218_Z11</v>
          </cell>
          <cell r="P5916">
            <v>1.2999999999999999E-2</v>
          </cell>
          <cell r="AD5916">
            <v>0</v>
          </cell>
        </row>
        <row r="5917">
          <cell r="D5917" t="str">
            <v>002218_Z11</v>
          </cell>
          <cell r="P5917">
            <v>1.2999999999999999E-2</v>
          </cell>
          <cell r="AD5917">
            <v>0</v>
          </cell>
        </row>
        <row r="5918">
          <cell r="D5918" t="str">
            <v>002219_Z11</v>
          </cell>
          <cell r="P5918">
            <v>8.0000000000000002E-3</v>
          </cell>
          <cell r="AD5918">
            <v>0</v>
          </cell>
        </row>
        <row r="5919">
          <cell r="D5919" t="str">
            <v>002219_Z11</v>
          </cell>
          <cell r="P5919">
            <v>8.0000000000000002E-3</v>
          </cell>
          <cell r="AD5919">
            <v>0</v>
          </cell>
        </row>
        <row r="5920">
          <cell r="D5920" t="str">
            <v>002219_Z11</v>
          </cell>
          <cell r="P5920">
            <v>8.0000000000000002E-3</v>
          </cell>
          <cell r="AD5920">
            <v>0</v>
          </cell>
        </row>
        <row r="5921">
          <cell r="D5921" t="str">
            <v>002219_Z11</v>
          </cell>
          <cell r="P5921">
            <v>8.0000000000000002E-3</v>
          </cell>
          <cell r="AD5921">
            <v>0</v>
          </cell>
        </row>
        <row r="5922">
          <cell r="D5922" t="str">
            <v>002219_Z11</v>
          </cell>
          <cell r="P5922">
            <v>8.0000000000000002E-3</v>
          </cell>
          <cell r="AD5922">
            <v>0</v>
          </cell>
        </row>
        <row r="5923">
          <cell r="D5923" t="str">
            <v>002219_Z11</v>
          </cell>
          <cell r="P5923">
            <v>8.0000000000000002E-3</v>
          </cell>
          <cell r="AD5923">
            <v>0</v>
          </cell>
        </row>
        <row r="5924">
          <cell r="D5924" t="str">
            <v>002220_Z11</v>
          </cell>
          <cell r="P5924">
            <v>2.1000000000000001E-2</v>
          </cell>
          <cell r="AD5924">
            <v>0</v>
          </cell>
        </row>
        <row r="5925">
          <cell r="D5925" t="str">
            <v>002220_Z11</v>
          </cell>
          <cell r="P5925">
            <v>2.1000000000000001E-2</v>
          </cell>
          <cell r="AD5925">
            <v>0</v>
          </cell>
        </row>
        <row r="5926">
          <cell r="D5926" t="str">
            <v>002220_Z11</v>
          </cell>
          <cell r="P5926">
            <v>2.1000000000000001E-2</v>
          </cell>
          <cell r="AD5926">
            <v>0</v>
          </cell>
        </row>
        <row r="5927">
          <cell r="D5927" t="str">
            <v>002220_Z11</v>
          </cell>
          <cell r="P5927">
            <v>2.1000000000000001E-2</v>
          </cell>
          <cell r="AD5927">
            <v>0</v>
          </cell>
        </row>
        <row r="5928">
          <cell r="D5928" t="str">
            <v>002220_Z11</v>
          </cell>
          <cell r="P5928">
            <v>2.1000000000000001E-2</v>
          </cell>
          <cell r="AD5928">
            <v>0</v>
          </cell>
        </row>
        <row r="5929">
          <cell r="D5929" t="str">
            <v>002220_Z11</v>
          </cell>
          <cell r="P5929">
            <v>2.1000000000000001E-2</v>
          </cell>
          <cell r="AD5929">
            <v>0</v>
          </cell>
        </row>
        <row r="5930">
          <cell r="D5930" t="str">
            <v>002221_Z11</v>
          </cell>
          <cell r="P5930">
            <v>0.02</v>
          </cell>
          <cell r="AD5930">
            <v>0</v>
          </cell>
        </row>
        <row r="5931">
          <cell r="D5931" t="str">
            <v>002221_Z11</v>
          </cell>
          <cell r="P5931">
            <v>0.02</v>
          </cell>
          <cell r="AD5931">
            <v>0</v>
          </cell>
        </row>
        <row r="5932">
          <cell r="D5932" t="str">
            <v>002221_Z11</v>
          </cell>
          <cell r="P5932">
            <v>0.02</v>
          </cell>
          <cell r="AD5932">
            <v>0</v>
          </cell>
        </row>
        <row r="5933">
          <cell r="D5933" t="str">
            <v>002221_Z11</v>
          </cell>
          <cell r="P5933">
            <v>0.02</v>
          </cell>
          <cell r="AD5933">
            <v>0</v>
          </cell>
        </row>
        <row r="5934">
          <cell r="D5934" t="str">
            <v>002221_Z11</v>
          </cell>
          <cell r="P5934">
            <v>0.02</v>
          </cell>
          <cell r="AD5934">
            <v>0</v>
          </cell>
        </row>
        <row r="5935">
          <cell r="D5935" t="str">
            <v>002221_Z11</v>
          </cell>
          <cell r="P5935">
            <v>0.02</v>
          </cell>
          <cell r="AD5935">
            <v>0</v>
          </cell>
        </row>
        <row r="5936">
          <cell r="D5936" t="str">
            <v>002222_Z11</v>
          </cell>
          <cell r="P5936">
            <v>7.4999999999999997E-2</v>
          </cell>
          <cell r="AD5936">
            <v>0</v>
          </cell>
        </row>
        <row r="5937">
          <cell r="D5937" t="str">
            <v>002222_Z11</v>
          </cell>
          <cell r="P5937">
            <v>7.4999999999999997E-2</v>
          </cell>
          <cell r="AD5937">
            <v>0</v>
          </cell>
        </row>
        <row r="5938">
          <cell r="D5938" t="str">
            <v>002222_Z11</v>
          </cell>
          <cell r="P5938">
            <v>7.4999999999999997E-2</v>
          </cell>
          <cell r="AD5938">
            <v>0</v>
          </cell>
        </row>
        <row r="5939">
          <cell r="D5939" t="str">
            <v>002222_Z11</v>
          </cell>
          <cell r="P5939">
            <v>7.4999999999999997E-2</v>
          </cell>
          <cell r="AD5939">
            <v>0</v>
          </cell>
        </row>
        <row r="5940">
          <cell r="D5940" t="str">
            <v>002222_Z11</v>
          </cell>
          <cell r="P5940">
            <v>7.4999999999999997E-2</v>
          </cell>
          <cell r="AD5940">
            <v>0</v>
          </cell>
        </row>
        <row r="5941">
          <cell r="D5941" t="str">
            <v>002222_Z11</v>
          </cell>
          <cell r="P5941">
            <v>7.4999999999999997E-2</v>
          </cell>
          <cell r="AD5941">
            <v>0</v>
          </cell>
        </row>
        <row r="5942">
          <cell r="D5942" t="str">
            <v>002232_Z11</v>
          </cell>
          <cell r="P5942">
            <v>0.04</v>
          </cell>
          <cell r="AD5942">
            <v>0</v>
          </cell>
        </row>
        <row r="5943">
          <cell r="D5943" t="str">
            <v>002232_Z11</v>
          </cell>
          <cell r="P5943">
            <v>0.04</v>
          </cell>
          <cell r="AD5943">
            <v>0</v>
          </cell>
        </row>
        <row r="5944">
          <cell r="D5944" t="str">
            <v>002232_Z11</v>
          </cell>
          <cell r="P5944">
            <v>0.04</v>
          </cell>
          <cell r="AD5944">
            <v>0</v>
          </cell>
        </row>
        <row r="5945">
          <cell r="D5945" t="str">
            <v>002232_Z11</v>
          </cell>
          <cell r="P5945">
            <v>0.04</v>
          </cell>
          <cell r="AD5945">
            <v>0</v>
          </cell>
        </row>
        <row r="5946">
          <cell r="D5946" t="str">
            <v>002232_Z11</v>
          </cell>
          <cell r="P5946">
            <v>0.04</v>
          </cell>
          <cell r="AD5946">
            <v>0</v>
          </cell>
        </row>
        <row r="5947">
          <cell r="D5947" t="str">
            <v>002232_Z11</v>
          </cell>
          <cell r="P5947">
            <v>0.04</v>
          </cell>
          <cell r="AD5947">
            <v>0</v>
          </cell>
        </row>
        <row r="5948">
          <cell r="D5948" t="str">
            <v>002233_Z11</v>
          </cell>
          <cell r="P5948">
            <v>5.5E-2</v>
          </cell>
          <cell r="AD5948">
            <v>0</v>
          </cell>
        </row>
        <row r="5949">
          <cell r="D5949" t="str">
            <v>002233_Z11</v>
          </cell>
          <cell r="P5949">
            <v>5.5E-2</v>
          </cell>
          <cell r="AD5949">
            <v>0</v>
          </cell>
        </row>
        <row r="5950">
          <cell r="D5950" t="str">
            <v>002233_Z11</v>
          </cell>
          <cell r="P5950">
            <v>5.5E-2</v>
          </cell>
          <cell r="AD5950">
            <v>0</v>
          </cell>
        </row>
        <row r="5951">
          <cell r="D5951" t="str">
            <v>002233_Z11</v>
          </cell>
          <cell r="P5951">
            <v>5.5E-2</v>
          </cell>
          <cell r="AD5951">
            <v>0</v>
          </cell>
        </row>
        <row r="5952">
          <cell r="D5952" t="str">
            <v>002233_Z11</v>
          </cell>
          <cell r="P5952">
            <v>5.5E-2</v>
          </cell>
          <cell r="AD5952">
            <v>0</v>
          </cell>
        </row>
        <row r="5953">
          <cell r="D5953" t="str">
            <v>002233_Z11</v>
          </cell>
          <cell r="P5953">
            <v>5.5E-2</v>
          </cell>
          <cell r="AD5953">
            <v>0</v>
          </cell>
        </row>
        <row r="5954">
          <cell r="D5954" t="str">
            <v>002235_Z11</v>
          </cell>
          <cell r="P5954">
            <v>0.2</v>
          </cell>
          <cell r="AD5954">
            <v>0</v>
          </cell>
        </row>
        <row r="5955">
          <cell r="D5955" t="str">
            <v>002235_Z11</v>
          </cell>
          <cell r="P5955">
            <v>0.2</v>
          </cell>
          <cell r="AD5955">
            <v>0</v>
          </cell>
        </row>
        <row r="5956">
          <cell r="D5956" t="str">
            <v>002235_Z11</v>
          </cell>
          <cell r="P5956">
            <v>0.2</v>
          </cell>
          <cell r="AD5956">
            <v>0</v>
          </cell>
        </row>
        <row r="5957">
          <cell r="D5957" t="str">
            <v>002235_Z11</v>
          </cell>
          <cell r="P5957">
            <v>0.2</v>
          </cell>
          <cell r="AD5957">
            <v>0</v>
          </cell>
        </row>
        <row r="5958">
          <cell r="D5958" t="str">
            <v>002235_Z11</v>
          </cell>
          <cell r="P5958">
            <v>0.2</v>
          </cell>
          <cell r="AD5958">
            <v>0</v>
          </cell>
        </row>
        <row r="5959">
          <cell r="D5959" t="str">
            <v>002235_Z11</v>
          </cell>
          <cell r="P5959">
            <v>0.2</v>
          </cell>
          <cell r="AD5959">
            <v>0</v>
          </cell>
        </row>
        <row r="5960">
          <cell r="D5960" t="str">
            <v>002236_Z11</v>
          </cell>
          <cell r="P5960">
            <v>0.03</v>
          </cell>
          <cell r="AD5960">
            <v>0</v>
          </cell>
        </row>
        <row r="5961">
          <cell r="D5961" t="str">
            <v>002236_Z11</v>
          </cell>
          <cell r="P5961">
            <v>0.03</v>
          </cell>
          <cell r="AD5961">
            <v>0</v>
          </cell>
        </row>
        <row r="5962">
          <cell r="D5962" t="str">
            <v>002236_Z11</v>
          </cell>
          <cell r="P5962">
            <v>0.03</v>
          </cell>
          <cell r="AD5962">
            <v>0</v>
          </cell>
        </row>
        <row r="5963">
          <cell r="D5963" t="str">
            <v>002236_Z11</v>
          </cell>
          <cell r="P5963">
            <v>0.03</v>
          </cell>
          <cell r="AD5963">
            <v>0</v>
          </cell>
        </row>
        <row r="5964">
          <cell r="D5964" t="str">
            <v>002236_Z11</v>
          </cell>
          <cell r="P5964">
            <v>0.03</v>
          </cell>
          <cell r="AD5964">
            <v>0</v>
          </cell>
        </row>
        <row r="5965">
          <cell r="D5965" t="str">
            <v>002236_Z11</v>
          </cell>
          <cell r="P5965">
            <v>0.03</v>
          </cell>
          <cell r="AD5965">
            <v>0</v>
          </cell>
        </row>
        <row r="5966">
          <cell r="D5966" t="str">
            <v>002237_Z11</v>
          </cell>
          <cell r="P5966">
            <v>5.0000000000000001E-3</v>
          </cell>
          <cell r="AD5966">
            <v>0</v>
          </cell>
        </row>
        <row r="5967">
          <cell r="D5967" t="str">
            <v>002237_Z11</v>
          </cell>
          <cell r="P5967">
            <v>5.0000000000000001E-3</v>
          </cell>
          <cell r="AD5967">
            <v>0</v>
          </cell>
        </row>
        <row r="5968">
          <cell r="D5968" t="str">
            <v>002237_Z11</v>
          </cell>
          <cell r="P5968">
            <v>5.0000000000000001E-3</v>
          </cell>
          <cell r="AD5968">
            <v>0</v>
          </cell>
        </row>
        <row r="5969">
          <cell r="D5969" t="str">
            <v>002237_Z11</v>
          </cell>
          <cell r="P5969">
            <v>5.0000000000000001E-3</v>
          </cell>
          <cell r="AD5969">
            <v>0</v>
          </cell>
        </row>
        <row r="5970">
          <cell r="D5970" t="str">
            <v>002237_Z11</v>
          </cell>
          <cell r="P5970">
            <v>5.0000000000000001E-3</v>
          </cell>
          <cell r="AD5970">
            <v>0</v>
          </cell>
        </row>
        <row r="5971">
          <cell r="D5971" t="str">
            <v>002237_Z11</v>
          </cell>
          <cell r="P5971">
            <v>5.0000000000000001E-3</v>
          </cell>
          <cell r="AD5971">
            <v>0</v>
          </cell>
        </row>
        <row r="5972">
          <cell r="D5972" t="str">
            <v>002238_Z11</v>
          </cell>
          <cell r="P5972">
            <v>7.0000000000000007E-2</v>
          </cell>
          <cell r="AD5972">
            <v>0</v>
          </cell>
        </row>
        <row r="5973">
          <cell r="D5973" t="str">
            <v>002238_Z11</v>
          </cell>
          <cell r="P5973">
            <v>7.0000000000000007E-2</v>
          </cell>
          <cell r="AD5973">
            <v>0</v>
          </cell>
        </row>
        <row r="5974">
          <cell r="D5974" t="str">
            <v>002238_Z11</v>
          </cell>
          <cell r="P5974">
            <v>7.0000000000000007E-2</v>
          </cell>
          <cell r="AD5974">
            <v>0</v>
          </cell>
        </row>
        <row r="5975">
          <cell r="D5975" t="str">
            <v>002238_Z11</v>
          </cell>
          <cell r="P5975">
            <v>7.0000000000000007E-2</v>
          </cell>
          <cell r="AD5975">
            <v>0</v>
          </cell>
        </row>
        <row r="5976">
          <cell r="D5976" t="str">
            <v>002238_Z11</v>
          </cell>
          <cell r="P5976">
            <v>7.0000000000000007E-2</v>
          </cell>
          <cell r="AD5976">
            <v>0</v>
          </cell>
        </row>
        <row r="5977">
          <cell r="D5977" t="str">
            <v>002238_Z11</v>
          </cell>
          <cell r="P5977">
            <v>7.0000000000000007E-2</v>
          </cell>
          <cell r="AD5977">
            <v>0</v>
          </cell>
        </row>
        <row r="5978">
          <cell r="D5978" t="str">
            <v>002240_Z11</v>
          </cell>
          <cell r="P5978">
            <v>8.3000000000000004E-2</v>
          </cell>
          <cell r="AD5978">
            <v>0</v>
          </cell>
        </row>
        <row r="5979">
          <cell r="D5979" t="str">
            <v>002240_Z11</v>
          </cell>
          <cell r="P5979">
            <v>8.3000000000000004E-2</v>
          </cell>
          <cell r="AD5979">
            <v>0</v>
          </cell>
        </row>
        <row r="5980">
          <cell r="D5980" t="str">
            <v>002240_Z11</v>
          </cell>
          <cell r="P5980">
            <v>8.3000000000000004E-2</v>
          </cell>
          <cell r="AD5980">
            <v>0</v>
          </cell>
        </row>
        <row r="5981">
          <cell r="D5981" t="str">
            <v>002240_Z11</v>
          </cell>
          <cell r="P5981">
            <v>8.3000000000000004E-2</v>
          </cell>
          <cell r="AD5981">
            <v>0</v>
          </cell>
        </row>
        <row r="5982">
          <cell r="D5982" t="str">
            <v>002240_Z11</v>
          </cell>
          <cell r="P5982">
            <v>8.3000000000000004E-2</v>
          </cell>
          <cell r="AD5982">
            <v>0</v>
          </cell>
        </row>
        <row r="5983">
          <cell r="D5983" t="str">
            <v>002240_Z11</v>
          </cell>
          <cell r="P5983">
            <v>8.3000000000000004E-2</v>
          </cell>
          <cell r="AD5983">
            <v>0</v>
          </cell>
        </row>
        <row r="5984">
          <cell r="D5984" t="str">
            <v>002241_Z11</v>
          </cell>
          <cell r="P5984">
            <v>3.0000000000000001E-3</v>
          </cell>
          <cell r="AD5984">
            <v>0</v>
          </cell>
        </row>
        <row r="5985">
          <cell r="D5985" t="str">
            <v>002241_Z11</v>
          </cell>
          <cell r="P5985">
            <v>3.0000000000000001E-3</v>
          </cell>
          <cell r="AD5985">
            <v>0</v>
          </cell>
        </row>
        <row r="5986">
          <cell r="D5986" t="str">
            <v>002241_Z11</v>
          </cell>
          <cell r="P5986">
            <v>3.0000000000000001E-3</v>
          </cell>
          <cell r="AD5986">
            <v>0</v>
          </cell>
        </row>
        <row r="5987">
          <cell r="D5987" t="str">
            <v>002241_Z11</v>
          </cell>
          <cell r="P5987">
            <v>3.0000000000000001E-3</v>
          </cell>
          <cell r="AD5987">
            <v>0</v>
          </cell>
        </row>
        <row r="5988">
          <cell r="D5988" t="str">
            <v>002241_Z11</v>
          </cell>
          <cell r="P5988">
            <v>3.0000000000000001E-3</v>
          </cell>
          <cell r="AD5988">
            <v>0</v>
          </cell>
        </row>
        <row r="5989">
          <cell r="D5989" t="str">
            <v>002241_Z11</v>
          </cell>
          <cell r="P5989">
            <v>3.0000000000000001E-3</v>
          </cell>
          <cell r="AD5989">
            <v>0</v>
          </cell>
        </row>
        <row r="5990">
          <cell r="D5990" t="str">
            <v>002242_Z11</v>
          </cell>
          <cell r="P5990">
            <v>8.0000000000000002E-3</v>
          </cell>
          <cell r="AD5990">
            <v>0</v>
          </cell>
        </row>
        <row r="5991">
          <cell r="D5991" t="str">
            <v>002242_Z11</v>
          </cell>
          <cell r="P5991">
            <v>8.0000000000000002E-3</v>
          </cell>
          <cell r="AD5991">
            <v>0</v>
          </cell>
        </row>
        <row r="5992">
          <cell r="D5992" t="str">
            <v>002242_Z11</v>
          </cell>
          <cell r="P5992">
            <v>8.0000000000000002E-3</v>
          </cell>
          <cell r="AD5992">
            <v>0</v>
          </cell>
        </row>
        <row r="5993">
          <cell r="D5993" t="str">
            <v>002242_Z11</v>
          </cell>
          <cell r="P5993">
            <v>8.0000000000000002E-3</v>
          </cell>
          <cell r="AD5993">
            <v>0</v>
          </cell>
        </row>
        <row r="5994">
          <cell r="D5994" t="str">
            <v>002242_Z11</v>
          </cell>
          <cell r="P5994">
            <v>8.0000000000000002E-3</v>
          </cell>
          <cell r="AD5994">
            <v>0</v>
          </cell>
        </row>
        <row r="5995">
          <cell r="D5995" t="str">
            <v>002242_Z11</v>
          </cell>
          <cell r="P5995">
            <v>8.0000000000000002E-3</v>
          </cell>
          <cell r="AD5995">
            <v>0</v>
          </cell>
        </row>
        <row r="5996">
          <cell r="D5996" t="str">
            <v>002243_Z11</v>
          </cell>
          <cell r="P5996">
            <v>0.02</v>
          </cell>
          <cell r="AD5996">
            <v>0</v>
          </cell>
        </row>
        <row r="5997">
          <cell r="D5997" t="str">
            <v>002243_Z11</v>
          </cell>
          <cell r="P5997">
            <v>0.02</v>
          </cell>
          <cell r="AD5997">
            <v>0</v>
          </cell>
        </row>
        <row r="5998">
          <cell r="D5998" t="str">
            <v>002243_Z11</v>
          </cell>
          <cell r="P5998">
            <v>0.02</v>
          </cell>
          <cell r="AD5998">
            <v>0</v>
          </cell>
        </row>
        <row r="5999">
          <cell r="D5999" t="str">
            <v>002243_Z11</v>
          </cell>
          <cell r="P5999">
            <v>0.02</v>
          </cell>
          <cell r="AD5999">
            <v>0</v>
          </cell>
        </row>
        <row r="6000">
          <cell r="D6000" t="str">
            <v>002243_Z11</v>
          </cell>
          <cell r="P6000">
            <v>0.02</v>
          </cell>
          <cell r="AD6000">
            <v>0</v>
          </cell>
        </row>
        <row r="6001">
          <cell r="D6001" t="str">
            <v>002243_Z11</v>
          </cell>
          <cell r="P6001">
            <v>0.02</v>
          </cell>
          <cell r="AD6001">
            <v>0</v>
          </cell>
        </row>
        <row r="6002">
          <cell r="D6002" t="str">
            <v>002244_Z11</v>
          </cell>
          <cell r="P6002">
            <v>0.2</v>
          </cell>
          <cell r="AD6002">
            <v>0</v>
          </cell>
        </row>
        <row r="6003">
          <cell r="D6003" t="str">
            <v>002244_Z11</v>
          </cell>
          <cell r="P6003">
            <v>0.2</v>
          </cell>
          <cell r="AD6003">
            <v>0</v>
          </cell>
        </row>
        <row r="6004">
          <cell r="D6004" t="str">
            <v>002244_Z11</v>
          </cell>
          <cell r="P6004">
            <v>0.2</v>
          </cell>
          <cell r="AD6004">
            <v>0</v>
          </cell>
        </row>
        <row r="6005">
          <cell r="D6005" t="str">
            <v>002244_Z11</v>
          </cell>
          <cell r="P6005">
            <v>0.2</v>
          </cell>
          <cell r="AD6005">
            <v>0</v>
          </cell>
        </row>
        <row r="6006">
          <cell r="D6006" t="str">
            <v>002244_Z11</v>
          </cell>
          <cell r="P6006">
            <v>0.2</v>
          </cell>
          <cell r="AD6006">
            <v>0</v>
          </cell>
        </row>
        <row r="6007">
          <cell r="D6007" t="str">
            <v>002244_Z11</v>
          </cell>
          <cell r="P6007">
            <v>0.2</v>
          </cell>
          <cell r="AD6007">
            <v>0</v>
          </cell>
        </row>
        <row r="6008">
          <cell r="D6008" t="str">
            <v>002249_Z11</v>
          </cell>
          <cell r="P6008">
            <v>5.4999999999999997E-3</v>
          </cell>
          <cell r="AD6008">
            <v>0</v>
          </cell>
        </row>
        <row r="6009">
          <cell r="D6009" t="str">
            <v>002249_Z11</v>
          </cell>
          <cell r="P6009">
            <v>5.4999999999999997E-3</v>
          </cell>
          <cell r="AD6009">
            <v>0</v>
          </cell>
        </row>
        <row r="6010">
          <cell r="D6010" t="str">
            <v>002249_Z11</v>
          </cell>
          <cell r="P6010">
            <v>5.4999999999999997E-3</v>
          </cell>
          <cell r="AD6010">
            <v>0</v>
          </cell>
        </row>
        <row r="6011">
          <cell r="D6011" t="str">
            <v>002249_Z11</v>
          </cell>
          <cell r="P6011">
            <v>5.4999999999999997E-3</v>
          </cell>
          <cell r="AD6011">
            <v>0</v>
          </cell>
        </row>
        <row r="6012">
          <cell r="D6012" t="str">
            <v>002249_Z11</v>
          </cell>
          <cell r="P6012">
            <v>5.4999999999999997E-3</v>
          </cell>
          <cell r="AD6012">
            <v>0</v>
          </cell>
        </row>
        <row r="6013">
          <cell r="D6013" t="str">
            <v>002249_Z11</v>
          </cell>
          <cell r="P6013">
            <v>5.4999999999999997E-3</v>
          </cell>
          <cell r="AD6013">
            <v>0</v>
          </cell>
        </row>
        <row r="6014">
          <cell r="D6014" t="str">
            <v>002250_Z11</v>
          </cell>
          <cell r="P6014">
            <v>1.9E-2</v>
          </cell>
          <cell r="AD6014">
            <v>0</v>
          </cell>
        </row>
        <row r="6015">
          <cell r="D6015" t="str">
            <v>002250_Z11</v>
          </cell>
          <cell r="P6015">
            <v>1.9E-2</v>
          </cell>
          <cell r="AD6015">
            <v>0</v>
          </cell>
        </row>
        <row r="6016">
          <cell r="D6016" t="str">
            <v>002250_Z11</v>
          </cell>
          <cell r="P6016">
            <v>1.9E-2</v>
          </cell>
          <cell r="AD6016">
            <v>0</v>
          </cell>
        </row>
        <row r="6017">
          <cell r="D6017" t="str">
            <v>002250_Z11</v>
          </cell>
          <cell r="P6017">
            <v>1.9E-2</v>
          </cell>
          <cell r="AD6017">
            <v>0</v>
          </cell>
        </row>
        <row r="6018">
          <cell r="D6018" t="str">
            <v>002250_Z11</v>
          </cell>
          <cell r="P6018">
            <v>1.9E-2</v>
          </cell>
          <cell r="AD6018">
            <v>0</v>
          </cell>
        </row>
        <row r="6019">
          <cell r="D6019" t="str">
            <v>002250_Z11</v>
          </cell>
          <cell r="P6019">
            <v>1.9E-2</v>
          </cell>
          <cell r="AD6019">
            <v>0</v>
          </cell>
        </row>
        <row r="6020">
          <cell r="D6020" t="str">
            <v>002251_Z11</v>
          </cell>
          <cell r="P6020">
            <v>0.09</v>
          </cell>
          <cell r="AD6020">
            <v>0</v>
          </cell>
        </row>
        <row r="6021">
          <cell r="D6021" t="str">
            <v>002251_Z11</v>
          </cell>
          <cell r="P6021">
            <v>0.09</v>
          </cell>
          <cell r="AD6021">
            <v>0</v>
          </cell>
        </row>
        <row r="6022">
          <cell r="D6022" t="str">
            <v>002251_Z11</v>
          </cell>
          <cell r="P6022">
            <v>0.09</v>
          </cell>
          <cell r="AD6022">
            <v>0</v>
          </cell>
        </row>
        <row r="6023">
          <cell r="D6023" t="str">
            <v>002251_Z11</v>
          </cell>
          <cell r="P6023">
            <v>0.09</v>
          </cell>
          <cell r="AD6023">
            <v>0</v>
          </cell>
        </row>
        <row r="6024">
          <cell r="D6024" t="str">
            <v>002251_Z11</v>
          </cell>
          <cell r="P6024">
            <v>0.09</v>
          </cell>
          <cell r="AD6024">
            <v>0</v>
          </cell>
        </row>
        <row r="6025">
          <cell r="D6025" t="str">
            <v>002251_Z11</v>
          </cell>
          <cell r="P6025">
            <v>0.09</v>
          </cell>
          <cell r="AD6025">
            <v>0</v>
          </cell>
        </row>
        <row r="6026">
          <cell r="D6026" t="str">
            <v>002252_Z11</v>
          </cell>
          <cell r="P6026">
            <v>0.2</v>
          </cell>
          <cell r="AD6026">
            <v>0</v>
          </cell>
        </row>
        <row r="6027">
          <cell r="D6027" t="str">
            <v>002252_Z11</v>
          </cell>
          <cell r="P6027">
            <v>0.2</v>
          </cell>
          <cell r="AD6027">
            <v>0</v>
          </cell>
        </row>
        <row r="6028">
          <cell r="D6028" t="str">
            <v>002252_Z11</v>
          </cell>
          <cell r="P6028">
            <v>0.2</v>
          </cell>
          <cell r="AD6028">
            <v>0</v>
          </cell>
        </row>
        <row r="6029">
          <cell r="D6029" t="str">
            <v>002252_Z11</v>
          </cell>
          <cell r="P6029">
            <v>0.2</v>
          </cell>
          <cell r="AD6029">
            <v>0</v>
          </cell>
        </row>
        <row r="6030">
          <cell r="D6030" t="str">
            <v>002252_Z11</v>
          </cell>
          <cell r="P6030">
            <v>0.2</v>
          </cell>
          <cell r="AD6030">
            <v>0</v>
          </cell>
        </row>
        <row r="6031">
          <cell r="D6031" t="str">
            <v>002252_Z11</v>
          </cell>
          <cell r="P6031">
            <v>0.2</v>
          </cell>
          <cell r="AD6031">
            <v>0</v>
          </cell>
        </row>
        <row r="6032">
          <cell r="D6032" t="str">
            <v>002253_Z11</v>
          </cell>
          <cell r="P6032">
            <v>0.05</v>
          </cell>
          <cell r="AD6032">
            <v>0</v>
          </cell>
        </row>
        <row r="6033">
          <cell r="D6033" t="str">
            <v>002253_Z11</v>
          </cell>
          <cell r="P6033">
            <v>0.05</v>
          </cell>
          <cell r="AD6033">
            <v>0</v>
          </cell>
        </row>
        <row r="6034">
          <cell r="D6034" t="str">
            <v>002253_Z11</v>
          </cell>
          <cell r="P6034">
            <v>0.05</v>
          </cell>
          <cell r="AD6034">
            <v>0</v>
          </cell>
        </row>
        <row r="6035">
          <cell r="D6035" t="str">
            <v>002253_Z11</v>
          </cell>
          <cell r="P6035">
            <v>0.05</v>
          </cell>
          <cell r="AD6035">
            <v>0</v>
          </cell>
        </row>
        <row r="6036">
          <cell r="D6036" t="str">
            <v>002253_Z11</v>
          </cell>
          <cell r="P6036">
            <v>0.05</v>
          </cell>
          <cell r="AD6036">
            <v>0</v>
          </cell>
        </row>
        <row r="6037">
          <cell r="D6037" t="str">
            <v>002253_Z11</v>
          </cell>
          <cell r="P6037">
            <v>0.05</v>
          </cell>
          <cell r="AD6037">
            <v>0</v>
          </cell>
        </row>
        <row r="6038">
          <cell r="D6038" t="str">
            <v>002256_Z11</v>
          </cell>
          <cell r="P6038">
            <v>5.5E-2</v>
          </cell>
          <cell r="AD6038">
            <v>0</v>
          </cell>
        </row>
        <row r="6039">
          <cell r="D6039" t="str">
            <v>002256_Z11</v>
          </cell>
          <cell r="P6039">
            <v>5.5E-2</v>
          </cell>
          <cell r="AD6039">
            <v>0</v>
          </cell>
        </row>
        <row r="6040">
          <cell r="D6040" t="str">
            <v>002256_Z11</v>
          </cell>
          <cell r="P6040">
            <v>5.5E-2</v>
          </cell>
          <cell r="AD6040">
            <v>0</v>
          </cell>
        </row>
        <row r="6041">
          <cell r="D6041" t="str">
            <v>002256_Z11</v>
          </cell>
          <cell r="P6041">
            <v>5.5E-2</v>
          </cell>
          <cell r="AD6041">
            <v>0</v>
          </cell>
        </row>
        <row r="6042">
          <cell r="D6042" t="str">
            <v>002256_Z11</v>
          </cell>
          <cell r="P6042">
            <v>5.5E-2</v>
          </cell>
          <cell r="AD6042">
            <v>0</v>
          </cell>
        </row>
        <row r="6043">
          <cell r="D6043" t="str">
            <v>002256_Z11</v>
          </cell>
          <cell r="P6043">
            <v>5.5E-2</v>
          </cell>
          <cell r="AD6043">
            <v>0</v>
          </cell>
        </row>
        <row r="6044">
          <cell r="D6044" t="str">
            <v>002257_Z11</v>
          </cell>
          <cell r="P6044">
            <v>0.03</v>
          </cell>
          <cell r="AD6044">
            <v>0</v>
          </cell>
        </row>
        <row r="6045">
          <cell r="D6045" t="str">
            <v>002257_Z11</v>
          </cell>
          <cell r="P6045">
            <v>0.03</v>
          </cell>
          <cell r="AD6045">
            <v>0</v>
          </cell>
        </row>
        <row r="6046">
          <cell r="D6046" t="str">
            <v>002257_Z11</v>
          </cell>
          <cell r="P6046">
            <v>0.03</v>
          </cell>
          <cell r="AD6046">
            <v>0</v>
          </cell>
        </row>
        <row r="6047">
          <cell r="D6047" t="str">
            <v>002257_Z11</v>
          </cell>
          <cell r="P6047">
            <v>0.03</v>
          </cell>
          <cell r="AD6047">
            <v>0</v>
          </cell>
        </row>
        <row r="6048">
          <cell r="D6048" t="str">
            <v>002257_Z11</v>
          </cell>
          <cell r="P6048">
            <v>0.03</v>
          </cell>
          <cell r="AD6048">
            <v>0</v>
          </cell>
        </row>
        <row r="6049">
          <cell r="D6049" t="str">
            <v>002257_Z11</v>
          </cell>
          <cell r="P6049">
            <v>0.03</v>
          </cell>
          <cell r="AD6049">
            <v>0</v>
          </cell>
        </row>
        <row r="6050">
          <cell r="D6050" t="str">
            <v>002258_Z11</v>
          </cell>
          <cell r="P6050">
            <v>0.03</v>
          </cell>
          <cell r="AD6050">
            <v>0</v>
          </cell>
        </row>
        <row r="6051">
          <cell r="D6051" t="str">
            <v>002258_Z11</v>
          </cell>
          <cell r="P6051">
            <v>0.03</v>
          </cell>
          <cell r="AD6051">
            <v>0</v>
          </cell>
        </row>
        <row r="6052">
          <cell r="D6052" t="str">
            <v>002258_Z11</v>
          </cell>
          <cell r="P6052">
            <v>0.03</v>
          </cell>
          <cell r="AD6052">
            <v>0</v>
          </cell>
        </row>
        <row r="6053">
          <cell r="D6053" t="str">
            <v>002258_Z11</v>
          </cell>
          <cell r="P6053">
            <v>0.03</v>
          </cell>
          <cell r="AD6053">
            <v>0</v>
          </cell>
        </row>
        <row r="6054">
          <cell r="D6054" t="str">
            <v>002258_Z11</v>
          </cell>
          <cell r="P6054">
            <v>0.03</v>
          </cell>
          <cell r="AD6054">
            <v>0</v>
          </cell>
        </row>
        <row r="6055">
          <cell r="D6055" t="str">
            <v>002258_Z11</v>
          </cell>
          <cell r="P6055">
            <v>0.03</v>
          </cell>
          <cell r="AD6055">
            <v>0</v>
          </cell>
        </row>
        <row r="6056">
          <cell r="D6056" t="str">
            <v>002259_Z11</v>
          </cell>
          <cell r="P6056">
            <v>0.02</v>
          </cell>
          <cell r="AD6056">
            <v>0</v>
          </cell>
        </row>
        <row r="6057">
          <cell r="D6057" t="str">
            <v>002259_Z11</v>
          </cell>
          <cell r="P6057">
            <v>0.02</v>
          </cell>
          <cell r="AD6057">
            <v>0</v>
          </cell>
        </row>
        <row r="6058">
          <cell r="D6058" t="str">
            <v>002259_Z11</v>
          </cell>
          <cell r="P6058">
            <v>0.02</v>
          </cell>
          <cell r="AD6058">
            <v>0</v>
          </cell>
        </row>
        <row r="6059">
          <cell r="D6059" t="str">
            <v>002259_Z11</v>
          </cell>
          <cell r="P6059">
            <v>0.02</v>
          </cell>
          <cell r="AD6059">
            <v>0</v>
          </cell>
        </row>
        <row r="6060">
          <cell r="D6060" t="str">
            <v>002259_Z11</v>
          </cell>
          <cell r="P6060">
            <v>0.02</v>
          </cell>
          <cell r="AD6060">
            <v>0</v>
          </cell>
        </row>
        <row r="6061">
          <cell r="D6061" t="str">
            <v>002259_Z11</v>
          </cell>
          <cell r="P6061">
            <v>0.02</v>
          </cell>
          <cell r="AD6061">
            <v>0</v>
          </cell>
        </row>
        <row r="6062">
          <cell r="D6062" t="str">
            <v>002260_Z11</v>
          </cell>
          <cell r="P6062">
            <v>1.4999999999999999E-2</v>
          </cell>
          <cell r="AD6062">
            <v>0</v>
          </cell>
        </row>
        <row r="6063">
          <cell r="D6063" t="str">
            <v>002260_Z11</v>
          </cell>
          <cell r="P6063">
            <v>1.4999999999999999E-2</v>
          </cell>
          <cell r="AD6063">
            <v>0</v>
          </cell>
        </row>
        <row r="6064">
          <cell r="D6064" t="str">
            <v>002260_Z11</v>
          </cell>
          <cell r="P6064">
            <v>1.4999999999999999E-2</v>
          </cell>
          <cell r="AD6064">
            <v>0</v>
          </cell>
        </row>
        <row r="6065">
          <cell r="D6065" t="str">
            <v>002260_Z11</v>
          </cell>
          <cell r="P6065">
            <v>1.4999999999999999E-2</v>
          </cell>
          <cell r="AD6065">
            <v>0</v>
          </cell>
        </row>
        <row r="6066">
          <cell r="D6066" t="str">
            <v>002260_Z11</v>
          </cell>
          <cell r="P6066">
            <v>1.4999999999999999E-2</v>
          </cell>
          <cell r="AD6066">
            <v>0</v>
          </cell>
        </row>
        <row r="6067">
          <cell r="D6067" t="str">
            <v>002260_Z11</v>
          </cell>
          <cell r="P6067">
            <v>1.4999999999999999E-2</v>
          </cell>
          <cell r="AD6067">
            <v>0</v>
          </cell>
        </row>
        <row r="6068">
          <cell r="D6068" t="str">
            <v>002261_Z11</v>
          </cell>
          <cell r="P6068">
            <v>1.4999999999999999E-2</v>
          </cell>
          <cell r="AD6068">
            <v>0</v>
          </cell>
        </row>
        <row r="6069">
          <cell r="D6069" t="str">
            <v>002261_Z11</v>
          </cell>
          <cell r="P6069">
            <v>1.4999999999999999E-2</v>
          </cell>
          <cell r="AD6069">
            <v>0</v>
          </cell>
        </row>
        <row r="6070">
          <cell r="D6070" t="str">
            <v>002261_Z11</v>
          </cell>
          <cell r="P6070">
            <v>1.4999999999999999E-2</v>
          </cell>
          <cell r="AD6070">
            <v>0</v>
          </cell>
        </row>
        <row r="6071">
          <cell r="D6071" t="str">
            <v>002261_Z11</v>
          </cell>
          <cell r="P6071">
            <v>1.4999999999999999E-2</v>
          </cell>
          <cell r="AD6071">
            <v>0</v>
          </cell>
        </row>
        <row r="6072">
          <cell r="D6072" t="str">
            <v>002261_Z11</v>
          </cell>
          <cell r="P6072">
            <v>1.4999999999999999E-2</v>
          </cell>
          <cell r="AD6072">
            <v>0</v>
          </cell>
        </row>
        <row r="6073">
          <cell r="D6073" t="str">
            <v>002261_Z11</v>
          </cell>
          <cell r="P6073">
            <v>1.4999999999999999E-2</v>
          </cell>
          <cell r="AD6073">
            <v>0</v>
          </cell>
        </row>
        <row r="6074">
          <cell r="D6074" t="str">
            <v>002264_Z11</v>
          </cell>
          <cell r="P6074">
            <v>4.2000000000000003E-2</v>
          </cell>
          <cell r="AD6074">
            <v>0</v>
          </cell>
        </row>
        <row r="6075">
          <cell r="D6075" t="str">
            <v>002264_Z11</v>
          </cell>
          <cell r="P6075">
            <v>4.2000000000000003E-2</v>
          </cell>
          <cell r="AD6075">
            <v>0</v>
          </cell>
        </row>
        <row r="6076">
          <cell r="D6076" t="str">
            <v>002264_Z11</v>
          </cell>
          <cell r="P6076">
            <v>4.2000000000000003E-2</v>
          </cell>
          <cell r="AD6076">
            <v>0</v>
          </cell>
        </row>
        <row r="6077">
          <cell r="D6077" t="str">
            <v>002264_Z11</v>
          </cell>
          <cell r="P6077">
            <v>4.2000000000000003E-2</v>
          </cell>
          <cell r="AD6077">
            <v>0</v>
          </cell>
        </row>
        <row r="6078">
          <cell r="D6078" t="str">
            <v>002264_Z11</v>
          </cell>
          <cell r="P6078">
            <v>4.2000000000000003E-2</v>
          </cell>
          <cell r="AD6078">
            <v>0</v>
          </cell>
        </row>
        <row r="6079">
          <cell r="D6079" t="str">
            <v>002264_Z11</v>
          </cell>
          <cell r="P6079">
            <v>4.2000000000000003E-2</v>
          </cell>
          <cell r="AD6079">
            <v>0</v>
          </cell>
        </row>
        <row r="6080">
          <cell r="D6080" t="str">
            <v>002265_Z11</v>
          </cell>
          <cell r="P6080">
            <v>1.92</v>
          </cell>
          <cell r="AD6080">
            <v>0</v>
          </cell>
        </row>
        <row r="6081">
          <cell r="D6081" t="str">
            <v>002265_Z11</v>
          </cell>
          <cell r="P6081">
            <v>1.92</v>
          </cell>
          <cell r="AD6081">
            <v>0</v>
          </cell>
        </row>
        <row r="6082">
          <cell r="D6082" t="str">
            <v>002265_Z11</v>
          </cell>
          <cell r="P6082">
            <v>1.92</v>
          </cell>
          <cell r="AD6082">
            <v>0</v>
          </cell>
        </row>
        <row r="6083">
          <cell r="D6083" t="str">
            <v>002265_Z11</v>
          </cell>
          <cell r="P6083">
            <v>1.92</v>
          </cell>
          <cell r="AD6083">
            <v>0</v>
          </cell>
        </row>
        <row r="6084">
          <cell r="D6084" t="str">
            <v>002265_Z11</v>
          </cell>
          <cell r="P6084">
            <v>1.92</v>
          </cell>
          <cell r="AD6084">
            <v>0</v>
          </cell>
        </row>
        <row r="6085">
          <cell r="D6085" t="str">
            <v>002265_Z11</v>
          </cell>
          <cell r="P6085">
            <v>1.92</v>
          </cell>
          <cell r="AD6085">
            <v>0</v>
          </cell>
        </row>
        <row r="6086">
          <cell r="D6086" t="str">
            <v>002266_Z11</v>
          </cell>
          <cell r="P6086">
            <v>0.1</v>
          </cell>
          <cell r="AD6086">
            <v>0</v>
          </cell>
        </row>
        <row r="6087">
          <cell r="D6087" t="str">
            <v>002266_Z11</v>
          </cell>
          <cell r="P6087">
            <v>0.1</v>
          </cell>
          <cell r="AD6087">
            <v>0</v>
          </cell>
        </row>
        <row r="6088">
          <cell r="D6088" t="str">
            <v>002266_Z11</v>
          </cell>
          <cell r="P6088">
            <v>0.1</v>
          </cell>
          <cell r="AD6088">
            <v>0</v>
          </cell>
        </row>
        <row r="6089">
          <cell r="D6089" t="str">
            <v>002266_Z11</v>
          </cell>
          <cell r="P6089">
            <v>0.1</v>
          </cell>
          <cell r="AD6089">
            <v>0</v>
          </cell>
        </row>
        <row r="6090">
          <cell r="D6090" t="str">
            <v>002266_Z11</v>
          </cell>
          <cell r="P6090">
            <v>0.1</v>
          </cell>
          <cell r="AD6090">
            <v>0</v>
          </cell>
        </row>
        <row r="6091">
          <cell r="D6091" t="str">
            <v>002266_Z11</v>
          </cell>
          <cell r="P6091">
            <v>0.1</v>
          </cell>
          <cell r="AD6091">
            <v>0</v>
          </cell>
        </row>
        <row r="6092">
          <cell r="D6092" t="str">
            <v>002267_Z11</v>
          </cell>
          <cell r="P6092">
            <v>0.1</v>
          </cell>
          <cell r="AD6092">
            <v>0</v>
          </cell>
        </row>
        <row r="6093">
          <cell r="D6093" t="str">
            <v>002267_Z11</v>
          </cell>
          <cell r="P6093">
            <v>0.1</v>
          </cell>
          <cell r="AD6093">
            <v>0</v>
          </cell>
        </row>
        <row r="6094">
          <cell r="D6094" t="str">
            <v>002267_Z11</v>
          </cell>
          <cell r="P6094">
            <v>0.1</v>
          </cell>
          <cell r="AD6094">
            <v>0</v>
          </cell>
        </row>
        <row r="6095">
          <cell r="D6095" t="str">
            <v>002267_Z11</v>
          </cell>
          <cell r="P6095">
            <v>0.1</v>
          </cell>
          <cell r="AD6095">
            <v>0</v>
          </cell>
        </row>
        <row r="6096">
          <cell r="D6096" t="str">
            <v>002267_Z11</v>
          </cell>
          <cell r="P6096">
            <v>0.1</v>
          </cell>
          <cell r="AD6096">
            <v>0</v>
          </cell>
        </row>
        <row r="6097">
          <cell r="D6097" t="str">
            <v>002267_Z11</v>
          </cell>
          <cell r="P6097">
            <v>0.1</v>
          </cell>
          <cell r="AD6097">
            <v>0</v>
          </cell>
        </row>
        <row r="6098">
          <cell r="D6098" t="str">
            <v>002268_Z11</v>
          </cell>
          <cell r="P6098">
            <v>1.2999999999999999E-2</v>
          </cell>
          <cell r="AD6098">
            <v>0</v>
          </cell>
        </row>
        <row r="6099">
          <cell r="D6099" t="str">
            <v>002268_Z11</v>
          </cell>
          <cell r="P6099">
            <v>1.2999999999999999E-2</v>
          </cell>
          <cell r="AD6099">
            <v>0</v>
          </cell>
        </row>
        <row r="6100">
          <cell r="D6100" t="str">
            <v>002269_Z11</v>
          </cell>
          <cell r="P6100">
            <v>8.0000000000000002E-3</v>
          </cell>
          <cell r="AD6100">
            <v>0</v>
          </cell>
        </row>
        <row r="6101">
          <cell r="D6101" t="str">
            <v>002269_Z11</v>
          </cell>
          <cell r="P6101">
            <v>8.0000000000000002E-3</v>
          </cell>
          <cell r="AD6101">
            <v>0</v>
          </cell>
        </row>
        <row r="6102">
          <cell r="D6102" t="str">
            <v>002269_Z11</v>
          </cell>
          <cell r="P6102">
            <v>8.0000000000000002E-3</v>
          </cell>
          <cell r="AD6102">
            <v>0</v>
          </cell>
        </row>
        <row r="6103">
          <cell r="D6103" t="str">
            <v>002269_Z11</v>
          </cell>
          <cell r="P6103">
            <v>8.0000000000000002E-3</v>
          </cell>
          <cell r="AD6103">
            <v>0</v>
          </cell>
        </row>
        <row r="6104">
          <cell r="D6104" t="str">
            <v>002269_Z11</v>
          </cell>
          <cell r="P6104">
            <v>8.0000000000000002E-3</v>
          </cell>
          <cell r="AD6104">
            <v>0</v>
          </cell>
        </row>
        <row r="6105">
          <cell r="D6105" t="str">
            <v>002269_Z11</v>
          </cell>
          <cell r="P6105">
            <v>8.0000000000000002E-3</v>
          </cell>
          <cell r="AD6105">
            <v>0</v>
          </cell>
        </row>
        <row r="6106">
          <cell r="D6106" t="str">
            <v>002270_Z11</v>
          </cell>
          <cell r="P6106">
            <v>0.25</v>
          </cell>
          <cell r="AD6106">
            <v>0</v>
          </cell>
        </row>
        <row r="6107">
          <cell r="D6107" t="str">
            <v>002270_Z11</v>
          </cell>
          <cell r="P6107">
            <v>0.25</v>
          </cell>
          <cell r="AD6107">
            <v>0</v>
          </cell>
        </row>
        <row r="6108">
          <cell r="D6108" t="str">
            <v>002270_Z11</v>
          </cell>
          <cell r="P6108">
            <v>0.25</v>
          </cell>
          <cell r="AD6108">
            <v>0</v>
          </cell>
        </row>
        <row r="6109">
          <cell r="D6109" t="str">
            <v>002270_Z11</v>
          </cell>
          <cell r="P6109">
            <v>0.25</v>
          </cell>
          <cell r="AD6109">
            <v>0</v>
          </cell>
        </row>
        <row r="6110">
          <cell r="D6110" t="str">
            <v>002270_Z11</v>
          </cell>
          <cell r="P6110">
            <v>0.25</v>
          </cell>
          <cell r="AD6110">
            <v>0</v>
          </cell>
        </row>
        <row r="6111">
          <cell r="D6111" t="str">
            <v>002270_Z11</v>
          </cell>
          <cell r="P6111">
            <v>0.25</v>
          </cell>
          <cell r="AD6111">
            <v>0</v>
          </cell>
        </row>
        <row r="6112">
          <cell r="D6112" t="str">
            <v>002271_Z11</v>
          </cell>
          <cell r="P6112">
            <v>0.16</v>
          </cell>
          <cell r="AD6112">
            <v>0</v>
          </cell>
        </row>
        <row r="6113">
          <cell r="D6113" t="str">
            <v>002271_Z11</v>
          </cell>
          <cell r="P6113">
            <v>0.16</v>
          </cell>
          <cell r="AD6113">
            <v>0</v>
          </cell>
        </row>
        <row r="6114">
          <cell r="D6114" t="str">
            <v>002271_Z11</v>
          </cell>
          <cell r="P6114">
            <v>0.16</v>
          </cell>
          <cell r="AD6114">
            <v>0</v>
          </cell>
        </row>
        <row r="6115">
          <cell r="D6115" t="str">
            <v>002271_Z11</v>
          </cell>
          <cell r="P6115">
            <v>0.16</v>
          </cell>
          <cell r="AD6115">
            <v>0</v>
          </cell>
        </row>
        <row r="6116">
          <cell r="D6116" t="str">
            <v>002271_Z11</v>
          </cell>
          <cell r="P6116">
            <v>0.16</v>
          </cell>
          <cell r="AD6116">
            <v>0</v>
          </cell>
        </row>
        <row r="6117">
          <cell r="D6117" t="str">
            <v>002271_Z11</v>
          </cell>
          <cell r="P6117">
            <v>0.16</v>
          </cell>
          <cell r="AD6117">
            <v>0</v>
          </cell>
        </row>
        <row r="6118">
          <cell r="D6118" t="str">
            <v>002274_Z11</v>
          </cell>
          <cell r="P6118">
            <v>7.4999999999999997E-2</v>
          </cell>
          <cell r="AD6118">
            <v>0</v>
          </cell>
        </row>
        <row r="6119">
          <cell r="D6119" t="str">
            <v>002274_Z11</v>
          </cell>
          <cell r="P6119">
            <v>7.4999999999999997E-2</v>
          </cell>
          <cell r="AD6119">
            <v>0</v>
          </cell>
        </row>
        <row r="6120">
          <cell r="D6120" t="str">
            <v>002274_Z11</v>
          </cell>
          <cell r="P6120">
            <v>7.4999999999999997E-2</v>
          </cell>
          <cell r="AD6120">
            <v>0</v>
          </cell>
        </row>
        <row r="6121">
          <cell r="D6121" t="str">
            <v>002274_Z11</v>
          </cell>
          <cell r="P6121">
            <v>7.4999999999999997E-2</v>
          </cell>
          <cell r="AD6121">
            <v>0</v>
          </cell>
        </row>
        <row r="6122">
          <cell r="D6122" t="str">
            <v>002274_Z11</v>
          </cell>
          <cell r="P6122">
            <v>7.4999999999999997E-2</v>
          </cell>
          <cell r="AD6122">
            <v>0</v>
          </cell>
        </row>
        <row r="6123">
          <cell r="D6123" t="str">
            <v>002274_Z11</v>
          </cell>
          <cell r="P6123">
            <v>7.4999999999999997E-2</v>
          </cell>
          <cell r="AD6123">
            <v>0</v>
          </cell>
        </row>
        <row r="6124">
          <cell r="D6124" t="str">
            <v>002275_Z11</v>
          </cell>
          <cell r="P6124">
            <v>2.1999999999999999E-2</v>
          </cell>
          <cell r="AD6124">
            <v>0</v>
          </cell>
        </row>
        <row r="6125">
          <cell r="D6125" t="str">
            <v>002275_Z11</v>
          </cell>
          <cell r="P6125">
            <v>2.1999999999999999E-2</v>
          </cell>
          <cell r="AD6125">
            <v>0</v>
          </cell>
        </row>
        <row r="6126">
          <cell r="D6126" t="str">
            <v>002275_Z11</v>
          </cell>
          <cell r="P6126">
            <v>2.1999999999999999E-2</v>
          </cell>
          <cell r="AD6126">
            <v>0</v>
          </cell>
        </row>
        <row r="6127">
          <cell r="D6127" t="str">
            <v>002275_Z11</v>
          </cell>
          <cell r="P6127">
            <v>2.1999999999999999E-2</v>
          </cell>
          <cell r="AD6127">
            <v>0</v>
          </cell>
        </row>
        <row r="6128">
          <cell r="D6128" t="str">
            <v>002275_Z11</v>
          </cell>
          <cell r="P6128">
            <v>2.1999999999999999E-2</v>
          </cell>
          <cell r="AD6128">
            <v>0</v>
          </cell>
        </row>
        <row r="6129">
          <cell r="D6129" t="str">
            <v>002275_Z11</v>
          </cell>
          <cell r="P6129">
            <v>2.1999999999999999E-2</v>
          </cell>
          <cell r="AD6129">
            <v>0</v>
          </cell>
        </row>
        <row r="6130">
          <cell r="D6130" t="str">
            <v>002276_Z11</v>
          </cell>
          <cell r="P6130">
            <v>2.1999999999999999E-2</v>
          </cell>
          <cell r="AD6130">
            <v>0</v>
          </cell>
        </row>
        <row r="6131">
          <cell r="D6131" t="str">
            <v>002276_Z11</v>
          </cell>
          <cell r="P6131">
            <v>2.1999999999999999E-2</v>
          </cell>
          <cell r="AD6131">
            <v>0</v>
          </cell>
        </row>
        <row r="6132">
          <cell r="D6132" t="str">
            <v>002276_Z11</v>
          </cell>
          <cell r="P6132">
            <v>2.1999999999999999E-2</v>
          </cell>
          <cell r="AD6132">
            <v>0</v>
          </cell>
        </row>
        <row r="6133">
          <cell r="D6133" t="str">
            <v>002276_Z11</v>
          </cell>
          <cell r="P6133">
            <v>2.1999999999999999E-2</v>
          </cell>
          <cell r="AD6133">
            <v>0</v>
          </cell>
        </row>
        <row r="6134">
          <cell r="D6134" t="str">
            <v>002276_Z11</v>
          </cell>
          <cell r="P6134">
            <v>2.1999999999999999E-2</v>
          </cell>
          <cell r="AD6134">
            <v>0</v>
          </cell>
        </row>
        <row r="6135">
          <cell r="D6135" t="str">
            <v>002276_Z11</v>
          </cell>
          <cell r="P6135">
            <v>2.1999999999999999E-2</v>
          </cell>
          <cell r="AD6135">
            <v>0</v>
          </cell>
        </row>
        <row r="6136">
          <cell r="D6136" t="str">
            <v>002277_Z11</v>
          </cell>
          <cell r="P6136">
            <v>1.4999999999999999E-2</v>
          </cell>
          <cell r="AD6136">
            <v>0</v>
          </cell>
        </row>
        <row r="6137">
          <cell r="D6137" t="str">
            <v>002277_Z11</v>
          </cell>
          <cell r="P6137">
            <v>1.4999999999999999E-2</v>
          </cell>
          <cell r="AD6137">
            <v>0</v>
          </cell>
        </row>
        <row r="6138">
          <cell r="D6138" t="str">
            <v>002277_Z11</v>
          </cell>
          <cell r="P6138">
            <v>1.4999999999999999E-2</v>
          </cell>
          <cell r="AD6138">
            <v>0</v>
          </cell>
        </row>
        <row r="6139">
          <cell r="D6139" t="str">
            <v>002277_Z11</v>
          </cell>
          <cell r="P6139">
            <v>1.4999999999999999E-2</v>
          </cell>
          <cell r="AD6139">
            <v>0</v>
          </cell>
        </row>
        <row r="6140">
          <cell r="D6140" t="str">
            <v>002278_Z11</v>
          </cell>
          <cell r="P6140">
            <v>0.02</v>
          </cell>
          <cell r="AD6140">
            <v>0</v>
          </cell>
        </row>
        <row r="6141">
          <cell r="D6141" t="str">
            <v>002278_Z11</v>
          </cell>
          <cell r="P6141">
            <v>0.02</v>
          </cell>
          <cell r="AD6141">
            <v>0</v>
          </cell>
        </row>
        <row r="6142">
          <cell r="D6142" t="str">
            <v>002278_Z11</v>
          </cell>
          <cell r="P6142">
            <v>0.02</v>
          </cell>
          <cell r="AD6142">
            <v>0</v>
          </cell>
        </row>
        <row r="6143">
          <cell r="D6143" t="str">
            <v>002278_Z11</v>
          </cell>
          <cell r="P6143">
            <v>0.02</v>
          </cell>
          <cell r="AD6143">
            <v>0</v>
          </cell>
        </row>
        <row r="6144">
          <cell r="D6144" t="str">
            <v>002278_Z11</v>
          </cell>
          <cell r="P6144">
            <v>0.02</v>
          </cell>
          <cell r="AD6144">
            <v>0</v>
          </cell>
        </row>
        <row r="6145">
          <cell r="D6145" t="str">
            <v>002278_Z11</v>
          </cell>
          <cell r="P6145">
            <v>0.02</v>
          </cell>
          <cell r="AD6145">
            <v>0</v>
          </cell>
        </row>
        <row r="6146">
          <cell r="D6146" t="str">
            <v>002279_Z11</v>
          </cell>
          <cell r="P6146">
            <v>0.03</v>
          </cell>
          <cell r="AD6146">
            <v>0</v>
          </cell>
        </row>
        <row r="6147">
          <cell r="D6147" t="str">
            <v>002279_Z11</v>
          </cell>
          <cell r="P6147">
            <v>0.03</v>
          </cell>
          <cell r="AD6147">
            <v>0</v>
          </cell>
        </row>
        <row r="6148">
          <cell r="D6148" t="str">
            <v>002279_Z11</v>
          </cell>
          <cell r="P6148">
            <v>0.03</v>
          </cell>
          <cell r="AD6148">
            <v>0</v>
          </cell>
        </row>
        <row r="6149">
          <cell r="D6149" t="str">
            <v>002279_Z11</v>
          </cell>
          <cell r="P6149">
            <v>0.03</v>
          </cell>
          <cell r="AD6149">
            <v>0</v>
          </cell>
        </row>
        <row r="6150">
          <cell r="D6150" t="str">
            <v>002279_Z11</v>
          </cell>
          <cell r="P6150">
            <v>0.03</v>
          </cell>
          <cell r="AD6150">
            <v>0</v>
          </cell>
        </row>
        <row r="6151">
          <cell r="D6151" t="str">
            <v>002279_Z11</v>
          </cell>
          <cell r="P6151">
            <v>0.03</v>
          </cell>
          <cell r="AD6151">
            <v>0</v>
          </cell>
        </row>
        <row r="6152">
          <cell r="D6152" t="str">
            <v>002280_Z11</v>
          </cell>
          <cell r="P6152">
            <v>0.09</v>
          </cell>
          <cell r="AD6152">
            <v>0</v>
          </cell>
        </row>
        <row r="6153">
          <cell r="D6153" t="str">
            <v>002280_Z11</v>
          </cell>
          <cell r="P6153">
            <v>0.09</v>
          </cell>
          <cell r="AD6153">
            <v>0</v>
          </cell>
        </row>
        <row r="6154">
          <cell r="D6154" t="str">
            <v>002280_Z11</v>
          </cell>
          <cell r="P6154">
            <v>0.09</v>
          </cell>
          <cell r="AD6154">
            <v>0</v>
          </cell>
        </row>
        <row r="6155">
          <cell r="D6155" t="str">
            <v>002280_Z11</v>
          </cell>
          <cell r="P6155">
            <v>0.09</v>
          </cell>
          <cell r="AD6155">
            <v>0</v>
          </cell>
        </row>
        <row r="6156">
          <cell r="D6156" t="str">
            <v>002280_Z11</v>
          </cell>
          <cell r="P6156">
            <v>0.09</v>
          </cell>
          <cell r="AD6156">
            <v>0</v>
          </cell>
        </row>
        <row r="6157">
          <cell r="D6157" t="str">
            <v>002280_Z11</v>
          </cell>
          <cell r="P6157">
            <v>0.09</v>
          </cell>
          <cell r="AD6157">
            <v>0</v>
          </cell>
        </row>
        <row r="6158">
          <cell r="D6158" t="str">
            <v>002281_Z11</v>
          </cell>
          <cell r="P6158">
            <v>5.5E-2</v>
          </cell>
          <cell r="AD6158">
            <v>0</v>
          </cell>
        </row>
        <row r="6159">
          <cell r="D6159" t="str">
            <v>002281_Z11</v>
          </cell>
          <cell r="P6159">
            <v>5.5E-2</v>
          </cell>
          <cell r="AD6159">
            <v>0</v>
          </cell>
        </row>
        <row r="6160">
          <cell r="D6160" t="str">
            <v>002281_Z11</v>
          </cell>
          <cell r="P6160">
            <v>5.5E-2</v>
          </cell>
          <cell r="AD6160">
            <v>0</v>
          </cell>
        </row>
        <row r="6161">
          <cell r="D6161" t="str">
            <v>002281_Z11</v>
          </cell>
          <cell r="P6161">
            <v>5.5E-2</v>
          </cell>
          <cell r="AD6161">
            <v>0</v>
          </cell>
        </row>
        <row r="6162">
          <cell r="D6162" t="str">
            <v>002281_Z11</v>
          </cell>
          <cell r="P6162">
            <v>5.5E-2</v>
          </cell>
          <cell r="AD6162">
            <v>0</v>
          </cell>
        </row>
        <row r="6163">
          <cell r="D6163" t="str">
            <v>002281_Z11</v>
          </cell>
          <cell r="P6163">
            <v>5.5E-2</v>
          </cell>
          <cell r="AD6163">
            <v>0</v>
          </cell>
        </row>
        <row r="6164">
          <cell r="D6164" t="str">
            <v>002282_Z11</v>
          </cell>
          <cell r="P6164">
            <v>5.5E-2</v>
          </cell>
          <cell r="AD6164">
            <v>0</v>
          </cell>
        </row>
        <row r="6165">
          <cell r="D6165" t="str">
            <v>002282_Z11</v>
          </cell>
          <cell r="P6165">
            <v>5.5E-2</v>
          </cell>
          <cell r="AD6165">
            <v>0</v>
          </cell>
        </row>
        <row r="6166">
          <cell r="D6166" t="str">
            <v>002282_Z11</v>
          </cell>
          <cell r="P6166">
            <v>5.5E-2</v>
          </cell>
          <cell r="AD6166">
            <v>0</v>
          </cell>
        </row>
        <row r="6167">
          <cell r="D6167" t="str">
            <v>002282_Z11</v>
          </cell>
          <cell r="P6167">
            <v>5.5E-2</v>
          </cell>
          <cell r="AD6167">
            <v>0</v>
          </cell>
        </row>
        <row r="6168">
          <cell r="D6168" t="str">
            <v>002282_Z11</v>
          </cell>
          <cell r="P6168">
            <v>5.5E-2</v>
          </cell>
          <cell r="AD6168">
            <v>0</v>
          </cell>
        </row>
        <row r="6169">
          <cell r="D6169" t="str">
            <v>002282_Z11</v>
          </cell>
          <cell r="P6169">
            <v>5.5E-2</v>
          </cell>
          <cell r="AD6169">
            <v>0</v>
          </cell>
        </row>
        <row r="6170">
          <cell r="D6170" t="str">
            <v>002283_Z11</v>
          </cell>
          <cell r="P6170">
            <v>8.0000000000000002E-3</v>
          </cell>
          <cell r="AD6170">
            <v>0</v>
          </cell>
        </row>
        <row r="6171">
          <cell r="D6171" t="str">
            <v>002283_Z11</v>
          </cell>
          <cell r="P6171">
            <v>8.0000000000000002E-3</v>
          </cell>
          <cell r="AD6171">
            <v>0</v>
          </cell>
        </row>
        <row r="6172">
          <cell r="D6172" t="str">
            <v>002283_Z11</v>
          </cell>
          <cell r="P6172">
            <v>8.0000000000000002E-3</v>
          </cell>
          <cell r="AD6172">
            <v>0</v>
          </cell>
        </row>
        <row r="6173">
          <cell r="D6173" t="str">
            <v>002283_Z11</v>
          </cell>
          <cell r="P6173">
            <v>8.0000000000000002E-3</v>
          </cell>
          <cell r="AD6173">
            <v>0</v>
          </cell>
        </row>
        <row r="6174">
          <cell r="D6174" t="str">
            <v>002284_Z11</v>
          </cell>
          <cell r="P6174">
            <v>1.7999999999999999E-2</v>
          </cell>
          <cell r="AD6174">
            <v>0</v>
          </cell>
        </row>
        <row r="6175">
          <cell r="D6175" t="str">
            <v>002284_Z11</v>
          </cell>
          <cell r="P6175">
            <v>1.7999999999999999E-2</v>
          </cell>
          <cell r="AD6175">
            <v>0</v>
          </cell>
        </row>
        <row r="6176">
          <cell r="D6176" t="str">
            <v>002284_Z11</v>
          </cell>
          <cell r="P6176">
            <v>1.7999999999999999E-2</v>
          </cell>
          <cell r="AD6176">
            <v>0</v>
          </cell>
        </row>
        <row r="6177">
          <cell r="D6177" t="str">
            <v>002284_Z11</v>
          </cell>
          <cell r="P6177">
            <v>1.7999999999999999E-2</v>
          </cell>
          <cell r="AD6177">
            <v>0</v>
          </cell>
        </row>
        <row r="6178">
          <cell r="D6178" t="str">
            <v>002284_Z11</v>
          </cell>
          <cell r="P6178">
            <v>1.7999999999999999E-2</v>
          </cell>
          <cell r="AD6178">
            <v>0</v>
          </cell>
        </row>
        <row r="6179">
          <cell r="D6179" t="str">
            <v>002284_Z11</v>
          </cell>
          <cell r="P6179">
            <v>1.7999999999999999E-2</v>
          </cell>
          <cell r="AD6179">
            <v>0</v>
          </cell>
        </row>
        <row r="6180">
          <cell r="D6180" t="str">
            <v>002285_Z11</v>
          </cell>
          <cell r="P6180">
            <v>1.7999999999999999E-2</v>
          </cell>
          <cell r="AD6180">
            <v>0</v>
          </cell>
        </row>
        <row r="6181">
          <cell r="D6181" t="str">
            <v>002285_Z11</v>
          </cell>
          <cell r="P6181">
            <v>1.7999999999999999E-2</v>
          </cell>
          <cell r="AD6181">
            <v>0</v>
          </cell>
        </row>
        <row r="6182">
          <cell r="D6182" t="str">
            <v>002285_Z11</v>
          </cell>
          <cell r="P6182">
            <v>1.7999999999999999E-2</v>
          </cell>
          <cell r="AD6182">
            <v>0</v>
          </cell>
        </row>
        <row r="6183">
          <cell r="D6183" t="str">
            <v>002285_Z11</v>
          </cell>
          <cell r="P6183">
            <v>1.7999999999999999E-2</v>
          </cell>
          <cell r="AD6183">
            <v>0</v>
          </cell>
        </row>
        <row r="6184">
          <cell r="D6184" t="str">
            <v>002285_Z11</v>
          </cell>
          <cell r="P6184">
            <v>1.7999999999999999E-2</v>
          </cell>
          <cell r="AD6184">
            <v>0</v>
          </cell>
        </row>
        <row r="6185">
          <cell r="D6185" t="str">
            <v>002285_Z11</v>
          </cell>
          <cell r="P6185">
            <v>1.7999999999999999E-2</v>
          </cell>
          <cell r="AD6185">
            <v>0</v>
          </cell>
        </row>
        <row r="6186">
          <cell r="D6186" t="str">
            <v>002287_Z11</v>
          </cell>
          <cell r="P6186">
            <v>7.0000000000000007E-2</v>
          </cell>
          <cell r="AD6186">
            <v>0</v>
          </cell>
        </row>
        <row r="6187">
          <cell r="D6187" t="str">
            <v>002287_Z11</v>
          </cell>
          <cell r="P6187">
            <v>7.0000000000000007E-2</v>
          </cell>
          <cell r="AD6187">
            <v>0</v>
          </cell>
        </row>
        <row r="6188">
          <cell r="D6188" t="str">
            <v>002287_Z11</v>
          </cell>
          <cell r="P6188">
            <v>7.0000000000000007E-2</v>
          </cell>
          <cell r="AD6188">
            <v>0</v>
          </cell>
        </row>
        <row r="6189">
          <cell r="D6189" t="str">
            <v>002287_Z11</v>
          </cell>
          <cell r="P6189">
            <v>7.0000000000000007E-2</v>
          </cell>
          <cell r="AD6189">
            <v>0</v>
          </cell>
        </row>
        <row r="6190">
          <cell r="D6190" t="str">
            <v>002287_Z11</v>
          </cell>
          <cell r="P6190">
            <v>7.0000000000000007E-2</v>
          </cell>
          <cell r="AD6190">
            <v>0</v>
          </cell>
        </row>
        <row r="6191">
          <cell r="D6191" t="str">
            <v>002287_Z11</v>
          </cell>
          <cell r="P6191">
            <v>7.0000000000000007E-2</v>
          </cell>
          <cell r="AD6191">
            <v>0</v>
          </cell>
        </row>
        <row r="6192">
          <cell r="D6192" t="str">
            <v>002289_Z11</v>
          </cell>
          <cell r="P6192">
            <v>0.09</v>
          </cell>
          <cell r="AD6192">
            <v>0</v>
          </cell>
        </row>
        <row r="6193">
          <cell r="D6193" t="str">
            <v>002289_Z11</v>
          </cell>
          <cell r="P6193">
            <v>0.09</v>
          </cell>
          <cell r="AD6193">
            <v>0</v>
          </cell>
        </row>
        <row r="6194">
          <cell r="D6194" t="str">
            <v>002289_Z11</v>
          </cell>
          <cell r="P6194">
            <v>0.09</v>
          </cell>
          <cell r="AD6194">
            <v>0</v>
          </cell>
        </row>
        <row r="6195">
          <cell r="D6195" t="str">
            <v>002289_Z11</v>
          </cell>
          <cell r="P6195">
            <v>0.09</v>
          </cell>
          <cell r="AD6195">
            <v>0</v>
          </cell>
        </row>
        <row r="6196">
          <cell r="D6196" t="str">
            <v>002289_Z11</v>
          </cell>
          <cell r="P6196">
            <v>0.09</v>
          </cell>
          <cell r="AD6196">
            <v>0</v>
          </cell>
        </row>
        <row r="6197">
          <cell r="D6197" t="str">
            <v>002289_Z11</v>
          </cell>
          <cell r="P6197">
            <v>0.09</v>
          </cell>
          <cell r="AD6197">
            <v>0</v>
          </cell>
        </row>
        <row r="6198">
          <cell r="D6198" t="str">
            <v>002299_Z11</v>
          </cell>
          <cell r="P6198">
            <v>1.4999999999999999E-2</v>
          </cell>
          <cell r="AD6198">
            <v>0</v>
          </cell>
        </row>
        <row r="6199">
          <cell r="D6199" t="str">
            <v>002299_Z11</v>
          </cell>
          <cell r="P6199">
            <v>1.4999999999999999E-2</v>
          </cell>
          <cell r="AD6199">
            <v>0</v>
          </cell>
        </row>
        <row r="6200">
          <cell r="D6200" t="str">
            <v>002299_Z11</v>
          </cell>
          <cell r="P6200">
            <v>1.4999999999999999E-2</v>
          </cell>
          <cell r="AD6200">
            <v>0</v>
          </cell>
        </row>
        <row r="6201">
          <cell r="D6201" t="str">
            <v>002299_Z11</v>
          </cell>
          <cell r="P6201">
            <v>1.4999999999999999E-2</v>
          </cell>
          <cell r="AD6201">
            <v>0</v>
          </cell>
        </row>
        <row r="6202">
          <cell r="D6202" t="str">
            <v>002299_Z11</v>
          </cell>
          <cell r="P6202">
            <v>1.4999999999999999E-2</v>
          </cell>
          <cell r="AD6202">
            <v>0</v>
          </cell>
        </row>
        <row r="6203">
          <cell r="D6203" t="str">
            <v>002299_Z11</v>
          </cell>
          <cell r="P6203">
            <v>1.4999999999999999E-2</v>
          </cell>
          <cell r="AD6203">
            <v>0</v>
          </cell>
        </row>
        <row r="6204">
          <cell r="D6204" t="str">
            <v>002300_Z11</v>
          </cell>
          <cell r="P6204">
            <v>0.03</v>
          </cell>
          <cell r="AD6204">
            <v>0</v>
          </cell>
        </row>
        <row r="6205">
          <cell r="D6205" t="str">
            <v>002300_Z11</v>
          </cell>
          <cell r="P6205">
            <v>0.03</v>
          </cell>
          <cell r="AD6205">
            <v>0</v>
          </cell>
        </row>
        <row r="6206">
          <cell r="D6206" t="str">
            <v>002300_Z11</v>
          </cell>
          <cell r="P6206">
            <v>0.03</v>
          </cell>
          <cell r="AD6206">
            <v>0</v>
          </cell>
        </row>
        <row r="6207">
          <cell r="D6207" t="str">
            <v>002300_Z11</v>
          </cell>
          <cell r="P6207">
            <v>0.03</v>
          </cell>
          <cell r="AD6207">
            <v>0</v>
          </cell>
        </row>
        <row r="6208">
          <cell r="D6208" t="str">
            <v>002300_Z11</v>
          </cell>
          <cell r="P6208">
            <v>0.03</v>
          </cell>
          <cell r="AD6208">
            <v>0</v>
          </cell>
        </row>
        <row r="6209">
          <cell r="D6209" t="str">
            <v>002300_Z11</v>
          </cell>
          <cell r="P6209">
            <v>0.03</v>
          </cell>
          <cell r="AD6209">
            <v>0</v>
          </cell>
        </row>
        <row r="6210">
          <cell r="D6210" t="str">
            <v>002301_Z11</v>
          </cell>
          <cell r="P6210">
            <v>1.0999999999999999E-2</v>
          </cell>
          <cell r="AD6210">
            <v>0</v>
          </cell>
        </row>
        <row r="6211">
          <cell r="D6211" t="str">
            <v>002301_Z11</v>
          </cell>
          <cell r="P6211">
            <v>1.0999999999999999E-2</v>
          </cell>
          <cell r="AD6211">
            <v>0</v>
          </cell>
        </row>
        <row r="6212">
          <cell r="D6212" t="str">
            <v>002301_Z11</v>
          </cell>
          <cell r="P6212">
            <v>1.0999999999999999E-2</v>
          </cell>
          <cell r="AD6212">
            <v>0</v>
          </cell>
        </row>
        <row r="6213">
          <cell r="D6213" t="str">
            <v>002301_Z11</v>
          </cell>
          <cell r="P6213">
            <v>1.0999999999999999E-2</v>
          </cell>
          <cell r="AD6213">
            <v>0</v>
          </cell>
        </row>
        <row r="6214">
          <cell r="D6214" t="str">
            <v>002301_Z11</v>
          </cell>
          <cell r="P6214">
            <v>1.0999999999999999E-2</v>
          </cell>
          <cell r="AD6214">
            <v>0</v>
          </cell>
        </row>
        <row r="6215">
          <cell r="D6215" t="str">
            <v>002301_Z11</v>
          </cell>
          <cell r="P6215">
            <v>1.0999999999999999E-2</v>
          </cell>
          <cell r="AD6215">
            <v>0</v>
          </cell>
        </row>
        <row r="6216">
          <cell r="D6216" t="str">
            <v>002304_Z11</v>
          </cell>
          <cell r="P6216">
            <v>2.4E-2</v>
          </cell>
          <cell r="AD6216">
            <v>0</v>
          </cell>
        </row>
        <row r="6217">
          <cell r="D6217" t="str">
            <v>002304_Z11</v>
          </cell>
          <cell r="P6217">
            <v>2.4E-2</v>
          </cell>
          <cell r="AD6217">
            <v>0</v>
          </cell>
        </row>
        <row r="6218">
          <cell r="D6218" t="str">
            <v>002304_Z11</v>
          </cell>
          <cell r="P6218">
            <v>2.4E-2</v>
          </cell>
          <cell r="AD6218">
            <v>0</v>
          </cell>
        </row>
        <row r="6219">
          <cell r="D6219" t="str">
            <v>002304_Z11</v>
          </cell>
          <cell r="P6219">
            <v>2.4E-2</v>
          </cell>
          <cell r="AD6219">
            <v>0</v>
          </cell>
        </row>
        <row r="6220">
          <cell r="D6220" t="str">
            <v>002304_Z11</v>
          </cell>
          <cell r="P6220">
            <v>2.4E-2</v>
          </cell>
          <cell r="AD6220">
            <v>0</v>
          </cell>
        </row>
        <row r="6221">
          <cell r="D6221" t="str">
            <v>002304_Z11</v>
          </cell>
          <cell r="P6221">
            <v>2.4E-2</v>
          </cell>
          <cell r="AD6221">
            <v>0</v>
          </cell>
        </row>
        <row r="6222">
          <cell r="D6222" t="str">
            <v>002306_Z11</v>
          </cell>
          <cell r="P6222">
            <v>1</v>
          </cell>
          <cell r="AD6222">
            <v>0</v>
          </cell>
        </row>
        <row r="6223">
          <cell r="D6223" t="str">
            <v>002306_Z11</v>
          </cell>
          <cell r="P6223">
            <v>1</v>
          </cell>
          <cell r="AD6223">
            <v>0</v>
          </cell>
        </row>
        <row r="6224">
          <cell r="D6224" t="str">
            <v>002306_Z11</v>
          </cell>
          <cell r="P6224">
            <v>1</v>
          </cell>
          <cell r="AD6224">
            <v>0</v>
          </cell>
        </row>
        <row r="6225">
          <cell r="D6225" t="str">
            <v>002306_Z11</v>
          </cell>
          <cell r="P6225">
            <v>1</v>
          </cell>
          <cell r="AD6225">
            <v>0</v>
          </cell>
        </row>
        <row r="6226">
          <cell r="D6226" t="str">
            <v>002306_Z11</v>
          </cell>
          <cell r="P6226">
            <v>1</v>
          </cell>
          <cell r="AD6226">
            <v>0</v>
          </cell>
        </row>
        <row r="6227">
          <cell r="D6227" t="str">
            <v>002306_Z11</v>
          </cell>
          <cell r="P6227">
            <v>1</v>
          </cell>
          <cell r="AD6227">
            <v>0</v>
          </cell>
        </row>
        <row r="6228">
          <cell r="D6228" t="str">
            <v>002307_Z11</v>
          </cell>
          <cell r="P6228">
            <v>1</v>
          </cell>
          <cell r="AD6228">
            <v>0</v>
          </cell>
        </row>
        <row r="6229">
          <cell r="D6229" t="str">
            <v>002307_Z11</v>
          </cell>
          <cell r="P6229">
            <v>1</v>
          </cell>
          <cell r="AD6229">
            <v>0</v>
          </cell>
        </row>
        <row r="6230">
          <cell r="D6230" t="str">
            <v>002307_Z11</v>
          </cell>
          <cell r="P6230">
            <v>1</v>
          </cell>
          <cell r="AD6230">
            <v>0</v>
          </cell>
        </row>
        <row r="6231">
          <cell r="D6231" t="str">
            <v>002307_Z11</v>
          </cell>
          <cell r="P6231">
            <v>1</v>
          </cell>
          <cell r="AD6231">
            <v>0</v>
          </cell>
        </row>
        <row r="6232">
          <cell r="D6232" t="str">
            <v>002307_Z11</v>
          </cell>
          <cell r="P6232">
            <v>1</v>
          </cell>
          <cell r="AD6232">
            <v>0</v>
          </cell>
        </row>
        <row r="6233">
          <cell r="D6233" t="str">
            <v>002307_Z11</v>
          </cell>
          <cell r="P6233">
            <v>1</v>
          </cell>
          <cell r="AD6233">
            <v>0</v>
          </cell>
        </row>
        <row r="6234">
          <cell r="D6234" t="str">
            <v>002308_Z11</v>
          </cell>
          <cell r="P6234">
            <v>0.76700000000000002</v>
          </cell>
          <cell r="AD6234">
            <v>0</v>
          </cell>
        </row>
        <row r="6235">
          <cell r="D6235" t="str">
            <v>002308_Z11</v>
          </cell>
          <cell r="P6235">
            <v>0.76700000000000002</v>
          </cell>
          <cell r="AD6235">
            <v>0</v>
          </cell>
        </row>
        <row r="6236">
          <cell r="D6236" t="str">
            <v>002308_Z11</v>
          </cell>
          <cell r="P6236">
            <v>0.76700000000000002</v>
          </cell>
          <cell r="AD6236">
            <v>0</v>
          </cell>
        </row>
        <row r="6237">
          <cell r="D6237" t="str">
            <v>002308_Z11</v>
          </cell>
          <cell r="P6237">
            <v>0.76700000000000002</v>
          </cell>
          <cell r="AD6237">
            <v>0</v>
          </cell>
        </row>
        <row r="6238">
          <cell r="D6238" t="str">
            <v>002308_Z11</v>
          </cell>
          <cell r="P6238">
            <v>0.76700000000000002</v>
          </cell>
          <cell r="AD6238">
            <v>0</v>
          </cell>
        </row>
        <row r="6239">
          <cell r="D6239" t="str">
            <v>002308_Z11</v>
          </cell>
          <cell r="P6239">
            <v>0.76700000000000002</v>
          </cell>
          <cell r="AD6239">
            <v>0</v>
          </cell>
        </row>
        <row r="6240">
          <cell r="D6240" t="str">
            <v>002309_Z11</v>
          </cell>
          <cell r="P6240">
            <v>5.5E-2</v>
          </cell>
          <cell r="AD6240">
            <v>0</v>
          </cell>
        </row>
        <row r="6241">
          <cell r="D6241" t="str">
            <v>002309_Z11</v>
          </cell>
          <cell r="P6241">
            <v>5.5E-2</v>
          </cell>
          <cell r="AD6241">
            <v>0</v>
          </cell>
        </row>
        <row r="6242">
          <cell r="D6242" t="str">
            <v>002309_Z11</v>
          </cell>
          <cell r="P6242">
            <v>5.5E-2</v>
          </cell>
          <cell r="AD6242">
            <v>0</v>
          </cell>
        </row>
        <row r="6243">
          <cell r="D6243" t="str">
            <v>002309_Z11</v>
          </cell>
          <cell r="P6243">
            <v>5.5E-2</v>
          </cell>
          <cell r="AD6243">
            <v>0</v>
          </cell>
        </row>
        <row r="6244">
          <cell r="D6244" t="str">
            <v>002309_Z11</v>
          </cell>
          <cell r="P6244">
            <v>5.5E-2</v>
          </cell>
          <cell r="AD6244">
            <v>0</v>
          </cell>
        </row>
        <row r="6245">
          <cell r="D6245" t="str">
            <v>002309_Z11</v>
          </cell>
          <cell r="P6245">
            <v>5.5E-2</v>
          </cell>
          <cell r="AD6245">
            <v>0</v>
          </cell>
        </row>
        <row r="6246">
          <cell r="D6246" t="str">
            <v>002310_Z11</v>
          </cell>
          <cell r="P6246">
            <v>0.04</v>
          </cell>
          <cell r="AD6246">
            <v>0</v>
          </cell>
        </row>
        <row r="6247">
          <cell r="D6247" t="str">
            <v>002310_Z11</v>
          </cell>
          <cell r="P6247">
            <v>0.04</v>
          </cell>
          <cell r="AD6247">
            <v>0</v>
          </cell>
        </row>
        <row r="6248">
          <cell r="D6248" t="str">
            <v>002310_Z11</v>
          </cell>
          <cell r="P6248">
            <v>0.04</v>
          </cell>
          <cell r="AD6248">
            <v>0</v>
          </cell>
        </row>
        <row r="6249">
          <cell r="D6249" t="str">
            <v>002310_Z11</v>
          </cell>
          <cell r="P6249">
            <v>0.04</v>
          </cell>
          <cell r="AD6249">
            <v>0</v>
          </cell>
        </row>
        <row r="6250">
          <cell r="D6250" t="str">
            <v>002310_Z11</v>
          </cell>
          <cell r="P6250">
            <v>0.04</v>
          </cell>
          <cell r="AD6250">
            <v>0</v>
          </cell>
        </row>
        <row r="6251">
          <cell r="D6251" t="str">
            <v>002310_Z11</v>
          </cell>
          <cell r="P6251">
            <v>0.04</v>
          </cell>
          <cell r="AD6251">
            <v>0</v>
          </cell>
        </row>
        <row r="6252">
          <cell r="D6252" t="str">
            <v>002311_Z11</v>
          </cell>
          <cell r="P6252">
            <v>0.03</v>
          </cell>
          <cell r="AD6252">
            <v>0</v>
          </cell>
        </row>
        <row r="6253">
          <cell r="D6253" t="str">
            <v>002311_Z11</v>
          </cell>
          <cell r="P6253">
            <v>0.03</v>
          </cell>
          <cell r="AD6253">
            <v>0</v>
          </cell>
        </row>
        <row r="6254">
          <cell r="D6254" t="str">
            <v>002311_Z11</v>
          </cell>
          <cell r="P6254">
            <v>0.03</v>
          </cell>
          <cell r="AD6254">
            <v>0</v>
          </cell>
        </row>
        <row r="6255">
          <cell r="D6255" t="str">
            <v>002311_Z11</v>
          </cell>
          <cell r="P6255">
            <v>0.03</v>
          </cell>
          <cell r="AD6255">
            <v>0</v>
          </cell>
        </row>
        <row r="6256">
          <cell r="D6256" t="str">
            <v>002311_Z11</v>
          </cell>
          <cell r="P6256">
            <v>0.03</v>
          </cell>
          <cell r="AD6256">
            <v>0</v>
          </cell>
        </row>
        <row r="6257">
          <cell r="D6257" t="str">
            <v>002311_Z11</v>
          </cell>
          <cell r="P6257">
            <v>0.03</v>
          </cell>
          <cell r="AD6257">
            <v>0</v>
          </cell>
        </row>
        <row r="6258">
          <cell r="D6258" t="str">
            <v>002312_Z11</v>
          </cell>
          <cell r="P6258">
            <v>0.11</v>
          </cell>
          <cell r="AD6258">
            <v>0</v>
          </cell>
        </row>
        <row r="6259">
          <cell r="D6259" t="str">
            <v>002312_Z11</v>
          </cell>
          <cell r="P6259">
            <v>0.11</v>
          </cell>
          <cell r="AD6259">
            <v>0</v>
          </cell>
        </row>
        <row r="6260">
          <cell r="D6260" t="str">
            <v>002312_Z11</v>
          </cell>
          <cell r="P6260">
            <v>0.11</v>
          </cell>
          <cell r="AD6260">
            <v>0</v>
          </cell>
        </row>
        <row r="6261">
          <cell r="D6261" t="str">
            <v>002312_Z11</v>
          </cell>
          <cell r="P6261">
            <v>0.11</v>
          </cell>
          <cell r="AD6261">
            <v>0</v>
          </cell>
        </row>
        <row r="6262">
          <cell r="D6262" t="str">
            <v>002312_Z11</v>
          </cell>
          <cell r="P6262">
            <v>0.11</v>
          </cell>
          <cell r="AD6262">
            <v>0</v>
          </cell>
        </row>
        <row r="6263">
          <cell r="D6263" t="str">
            <v>002312_Z11</v>
          </cell>
          <cell r="P6263">
            <v>0.11</v>
          </cell>
          <cell r="AD6263">
            <v>0</v>
          </cell>
        </row>
        <row r="6264">
          <cell r="D6264" t="str">
            <v>002313_Z11</v>
          </cell>
          <cell r="P6264">
            <v>0.11</v>
          </cell>
          <cell r="AD6264">
            <v>0</v>
          </cell>
        </row>
        <row r="6265">
          <cell r="D6265" t="str">
            <v>002313_Z11</v>
          </cell>
          <cell r="P6265">
            <v>0.11</v>
          </cell>
          <cell r="AD6265">
            <v>0</v>
          </cell>
        </row>
        <row r="6266">
          <cell r="D6266" t="str">
            <v>002313_Z11</v>
          </cell>
          <cell r="P6266">
            <v>0.11</v>
          </cell>
          <cell r="AD6266">
            <v>0</v>
          </cell>
        </row>
        <row r="6267">
          <cell r="D6267" t="str">
            <v>002313_Z11</v>
          </cell>
          <cell r="P6267">
            <v>0.11</v>
          </cell>
          <cell r="AD6267">
            <v>0</v>
          </cell>
        </row>
        <row r="6268">
          <cell r="D6268" t="str">
            <v>002313_Z11</v>
          </cell>
          <cell r="P6268">
            <v>0.11</v>
          </cell>
          <cell r="AD6268">
            <v>0</v>
          </cell>
        </row>
        <row r="6269">
          <cell r="D6269" t="str">
            <v>002313_Z11</v>
          </cell>
          <cell r="P6269">
            <v>0.11</v>
          </cell>
          <cell r="AD6269">
            <v>0</v>
          </cell>
        </row>
        <row r="6270">
          <cell r="D6270" t="str">
            <v>002314_Z11</v>
          </cell>
          <cell r="P6270">
            <v>0.11</v>
          </cell>
          <cell r="AD6270">
            <v>0</v>
          </cell>
        </row>
        <row r="6271">
          <cell r="D6271" t="str">
            <v>002314_Z11</v>
          </cell>
          <cell r="P6271">
            <v>0.11</v>
          </cell>
          <cell r="AD6271">
            <v>0</v>
          </cell>
        </row>
        <row r="6272">
          <cell r="D6272" t="str">
            <v>002314_Z11</v>
          </cell>
          <cell r="P6272">
            <v>0.11</v>
          </cell>
          <cell r="AD6272">
            <v>0</v>
          </cell>
        </row>
        <row r="6273">
          <cell r="D6273" t="str">
            <v>002314_Z11</v>
          </cell>
          <cell r="P6273">
            <v>0.11</v>
          </cell>
          <cell r="AD6273">
            <v>0</v>
          </cell>
        </row>
        <row r="6274">
          <cell r="D6274" t="str">
            <v>002314_Z11</v>
          </cell>
          <cell r="P6274">
            <v>0.11</v>
          </cell>
          <cell r="AD6274">
            <v>0</v>
          </cell>
        </row>
        <row r="6275">
          <cell r="D6275" t="str">
            <v>002314_Z11</v>
          </cell>
          <cell r="P6275">
            <v>0.11</v>
          </cell>
          <cell r="AD6275">
            <v>0</v>
          </cell>
        </row>
        <row r="6276">
          <cell r="D6276" t="str">
            <v>002315_Z11</v>
          </cell>
          <cell r="P6276">
            <v>0.13200000000000001</v>
          </cell>
          <cell r="AD6276">
            <v>0</v>
          </cell>
        </row>
        <row r="6277">
          <cell r="D6277" t="str">
            <v>002315_Z11</v>
          </cell>
          <cell r="P6277">
            <v>0.13200000000000001</v>
          </cell>
          <cell r="AD6277">
            <v>0</v>
          </cell>
        </row>
        <row r="6278">
          <cell r="D6278" t="str">
            <v>002315_Z11</v>
          </cell>
          <cell r="P6278">
            <v>0.13200000000000001</v>
          </cell>
          <cell r="AD6278">
            <v>0</v>
          </cell>
        </row>
        <row r="6279">
          <cell r="D6279" t="str">
            <v>002315_Z11</v>
          </cell>
          <cell r="P6279">
            <v>0.13200000000000001</v>
          </cell>
          <cell r="AD6279">
            <v>0</v>
          </cell>
        </row>
        <row r="6280">
          <cell r="D6280" t="str">
            <v>002315_Z11</v>
          </cell>
          <cell r="P6280">
            <v>0.13200000000000001</v>
          </cell>
          <cell r="AD6280">
            <v>0</v>
          </cell>
        </row>
        <row r="6281">
          <cell r="D6281" t="str">
            <v>002315_Z11</v>
          </cell>
          <cell r="P6281">
            <v>0.13200000000000001</v>
          </cell>
          <cell r="AD6281">
            <v>0</v>
          </cell>
        </row>
        <row r="6282">
          <cell r="D6282" t="str">
            <v>002316_Z11</v>
          </cell>
          <cell r="P6282">
            <v>0.13200000000000001</v>
          </cell>
          <cell r="AD6282">
            <v>0</v>
          </cell>
        </row>
        <row r="6283">
          <cell r="D6283" t="str">
            <v>002316_Z11</v>
          </cell>
          <cell r="P6283">
            <v>0.13200000000000001</v>
          </cell>
          <cell r="AD6283">
            <v>0</v>
          </cell>
        </row>
        <row r="6284">
          <cell r="D6284" t="str">
            <v>002316_Z11</v>
          </cell>
          <cell r="P6284">
            <v>0.13200000000000001</v>
          </cell>
          <cell r="AD6284">
            <v>0</v>
          </cell>
        </row>
        <row r="6285">
          <cell r="D6285" t="str">
            <v>002316_Z11</v>
          </cell>
          <cell r="P6285">
            <v>0.13200000000000001</v>
          </cell>
          <cell r="AD6285">
            <v>0</v>
          </cell>
        </row>
        <row r="6286">
          <cell r="D6286" t="str">
            <v>002316_Z11</v>
          </cell>
          <cell r="P6286">
            <v>0.13200000000000001</v>
          </cell>
          <cell r="AD6286">
            <v>0</v>
          </cell>
        </row>
        <row r="6287">
          <cell r="D6287" t="str">
            <v>002316_Z11</v>
          </cell>
          <cell r="P6287">
            <v>0.13200000000000001</v>
          </cell>
          <cell r="AD6287">
            <v>0</v>
          </cell>
        </row>
        <row r="6288">
          <cell r="D6288" t="str">
            <v>002325_Z11</v>
          </cell>
          <cell r="P6288">
            <v>0.16</v>
          </cell>
          <cell r="AD6288">
            <v>0</v>
          </cell>
        </row>
        <row r="6289">
          <cell r="D6289" t="str">
            <v>002325_Z11</v>
          </cell>
          <cell r="P6289">
            <v>0.16</v>
          </cell>
          <cell r="AD6289">
            <v>0</v>
          </cell>
        </row>
        <row r="6290">
          <cell r="D6290" t="str">
            <v>002325_Z11</v>
          </cell>
          <cell r="P6290">
            <v>0.16</v>
          </cell>
          <cell r="AD6290">
            <v>0</v>
          </cell>
        </row>
        <row r="6291">
          <cell r="D6291" t="str">
            <v>002325_Z11</v>
          </cell>
          <cell r="P6291">
            <v>0.16</v>
          </cell>
          <cell r="AD6291">
            <v>0</v>
          </cell>
        </row>
        <row r="6292">
          <cell r="D6292" t="str">
            <v>002325_Z11</v>
          </cell>
          <cell r="P6292">
            <v>0.16</v>
          </cell>
          <cell r="AD6292">
            <v>0</v>
          </cell>
        </row>
        <row r="6293">
          <cell r="D6293" t="str">
            <v>002325_Z11</v>
          </cell>
          <cell r="P6293">
            <v>0.16</v>
          </cell>
          <cell r="AD6293">
            <v>0</v>
          </cell>
        </row>
        <row r="6294">
          <cell r="D6294" t="str">
            <v>002326_Z11</v>
          </cell>
          <cell r="P6294">
            <v>0.18099999999999999</v>
          </cell>
          <cell r="AD6294">
            <v>0</v>
          </cell>
        </row>
        <row r="6295">
          <cell r="D6295" t="str">
            <v>002327_Z11</v>
          </cell>
          <cell r="P6295">
            <v>0.18099999999999999</v>
          </cell>
          <cell r="AD6295">
            <v>0</v>
          </cell>
        </row>
        <row r="6296">
          <cell r="D6296" t="str">
            <v>002344_Z11</v>
          </cell>
          <cell r="P6296">
            <v>6.5000000000000002E-2</v>
          </cell>
          <cell r="AD6296">
            <v>0</v>
          </cell>
        </row>
        <row r="6297">
          <cell r="D6297" t="str">
            <v>002344_Z11</v>
          </cell>
          <cell r="P6297">
            <v>6.5000000000000002E-2</v>
          </cell>
          <cell r="AD6297">
            <v>0</v>
          </cell>
        </row>
        <row r="6298">
          <cell r="D6298" t="str">
            <v>002344_Z11</v>
          </cell>
          <cell r="P6298">
            <v>6.5000000000000002E-2</v>
          </cell>
          <cell r="AD6298">
            <v>0</v>
          </cell>
        </row>
        <row r="6299">
          <cell r="D6299" t="str">
            <v>002344_Z11</v>
          </cell>
          <cell r="P6299">
            <v>6.5000000000000002E-2</v>
          </cell>
          <cell r="AD6299">
            <v>0</v>
          </cell>
        </row>
        <row r="6300">
          <cell r="D6300" t="str">
            <v>002344_Z11</v>
          </cell>
          <cell r="P6300">
            <v>6.5000000000000002E-2</v>
          </cell>
          <cell r="AD6300">
            <v>0</v>
          </cell>
        </row>
        <row r="6301">
          <cell r="D6301" t="str">
            <v>002344_Z11</v>
          </cell>
          <cell r="P6301">
            <v>6.5000000000000002E-2</v>
          </cell>
          <cell r="AD6301">
            <v>0</v>
          </cell>
        </row>
        <row r="6302">
          <cell r="D6302" t="str">
            <v>002345_Z11</v>
          </cell>
          <cell r="P6302">
            <v>0.09</v>
          </cell>
          <cell r="AD6302">
            <v>0</v>
          </cell>
        </row>
        <row r="6303">
          <cell r="D6303" t="str">
            <v>002345_Z11</v>
          </cell>
          <cell r="P6303">
            <v>0.09</v>
          </cell>
          <cell r="AD6303">
            <v>0</v>
          </cell>
        </row>
        <row r="6304">
          <cell r="D6304" t="str">
            <v>002345_Z11</v>
          </cell>
          <cell r="P6304">
            <v>0.09</v>
          </cell>
          <cell r="AD6304">
            <v>0</v>
          </cell>
        </row>
        <row r="6305">
          <cell r="D6305" t="str">
            <v>002345_Z11</v>
          </cell>
          <cell r="P6305">
            <v>0.09</v>
          </cell>
          <cell r="AD6305">
            <v>0</v>
          </cell>
        </row>
        <row r="6306">
          <cell r="D6306" t="str">
            <v>002345_Z11</v>
          </cell>
          <cell r="P6306">
            <v>0.09</v>
          </cell>
          <cell r="AD6306">
            <v>0</v>
          </cell>
        </row>
        <row r="6307">
          <cell r="D6307" t="str">
            <v>002345_Z11</v>
          </cell>
          <cell r="P6307">
            <v>0.09</v>
          </cell>
          <cell r="AD6307">
            <v>0</v>
          </cell>
        </row>
        <row r="6308">
          <cell r="D6308" t="str">
            <v>002346_Z11</v>
          </cell>
          <cell r="P6308">
            <v>0.33</v>
          </cell>
          <cell r="AD6308">
            <v>0</v>
          </cell>
        </row>
        <row r="6309">
          <cell r="D6309" t="str">
            <v>002346_Z11</v>
          </cell>
          <cell r="P6309">
            <v>0.33</v>
          </cell>
          <cell r="AD6309">
            <v>0</v>
          </cell>
        </row>
        <row r="6310">
          <cell r="D6310" t="str">
            <v>002346_Z11</v>
          </cell>
          <cell r="P6310">
            <v>0.33</v>
          </cell>
          <cell r="AD6310">
            <v>0</v>
          </cell>
        </row>
        <row r="6311">
          <cell r="D6311" t="str">
            <v>002346_Z11</v>
          </cell>
          <cell r="P6311">
            <v>0.33</v>
          </cell>
          <cell r="AD6311">
            <v>0</v>
          </cell>
        </row>
        <row r="6312">
          <cell r="D6312" t="str">
            <v>002346_Z11</v>
          </cell>
          <cell r="P6312">
            <v>0.33</v>
          </cell>
          <cell r="AD6312">
            <v>0</v>
          </cell>
        </row>
        <row r="6313">
          <cell r="D6313" t="str">
            <v>002346_Z11</v>
          </cell>
          <cell r="P6313">
            <v>0.33</v>
          </cell>
          <cell r="AD6313">
            <v>0</v>
          </cell>
        </row>
        <row r="6314">
          <cell r="D6314" t="str">
            <v>002352_Z11</v>
          </cell>
          <cell r="P6314">
            <v>5.5E-2</v>
          </cell>
          <cell r="AD6314">
            <v>0</v>
          </cell>
        </row>
        <row r="6315">
          <cell r="D6315" t="str">
            <v>002352_Z11</v>
          </cell>
          <cell r="P6315">
            <v>5.5E-2</v>
          </cell>
          <cell r="AD6315">
            <v>0</v>
          </cell>
        </row>
        <row r="6316">
          <cell r="D6316" t="str">
            <v>002352_Z11</v>
          </cell>
          <cell r="P6316">
            <v>5.5E-2</v>
          </cell>
          <cell r="AD6316">
            <v>0</v>
          </cell>
        </row>
        <row r="6317">
          <cell r="D6317" t="str">
            <v>002352_Z11</v>
          </cell>
          <cell r="P6317">
            <v>5.5E-2</v>
          </cell>
          <cell r="AD6317">
            <v>0</v>
          </cell>
        </row>
        <row r="6318">
          <cell r="D6318" t="str">
            <v>002352_Z11</v>
          </cell>
          <cell r="P6318">
            <v>5.5E-2</v>
          </cell>
          <cell r="AD6318">
            <v>0</v>
          </cell>
        </row>
        <row r="6319">
          <cell r="D6319" t="str">
            <v>002352_Z11</v>
          </cell>
          <cell r="P6319">
            <v>5.5E-2</v>
          </cell>
          <cell r="AD6319">
            <v>0</v>
          </cell>
        </row>
        <row r="6320">
          <cell r="D6320" t="str">
            <v>002353_Z11</v>
          </cell>
          <cell r="P6320">
            <v>1.4999999999999999E-2</v>
          </cell>
          <cell r="AD6320">
            <v>0</v>
          </cell>
        </row>
        <row r="6321">
          <cell r="D6321" t="str">
            <v>002353_Z11</v>
          </cell>
          <cell r="P6321">
            <v>1.4999999999999999E-2</v>
          </cell>
          <cell r="AD6321">
            <v>0</v>
          </cell>
        </row>
        <row r="6322">
          <cell r="D6322" t="str">
            <v>002353_Z11</v>
          </cell>
          <cell r="P6322">
            <v>1.4999999999999999E-2</v>
          </cell>
          <cell r="AD6322">
            <v>0</v>
          </cell>
        </row>
        <row r="6323">
          <cell r="D6323" t="str">
            <v>002353_Z11</v>
          </cell>
          <cell r="P6323">
            <v>1.4999999999999999E-2</v>
          </cell>
          <cell r="AD6323">
            <v>0</v>
          </cell>
        </row>
        <row r="6324">
          <cell r="D6324" t="str">
            <v>002353_Z11</v>
          </cell>
          <cell r="P6324">
            <v>1.4999999999999999E-2</v>
          </cell>
          <cell r="AD6324">
            <v>0</v>
          </cell>
        </row>
        <row r="6325">
          <cell r="D6325" t="str">
            <v>002353_Z11</v>
          </cell>
          <cell r="P6325">
            <v>1.4999999999999999E-2</v>
          </cell>
          <cell r="AD6325">
            <v>0</v>
          </cell>
        </row>
        <row r="6326">
          <cell r="D6326" t="str">
            <v>002354_Z11</v>
          </cell>
          <cell r="P6326">
            <v>1.8499999999999999E-2</v>
          </cell>
          <cell r="AD6326">
            <v>0</v>
          </cell>
        </row>
        <row r="6327">
          <cell r="D6327" t="str">
            <v>002354_Z11</v>
          </cell>
          <cell r="P6327">
            <v>1.8499999999999999E-2</v>
          </cell>
          <cell r="AD6327">
            <v>0</v>
          </cell>
        </row>
        <row r="6328">
          <cell r="D6328" t="str">
            <v>002354_Z11</v>
          </cell>
          <cell r="P6328">
            <v>1.8499999999999999E-2</v>
          </cell>
          <cell r="AD6328">
            <v>0</v>
          </cell>
        </row>
        <row r="6329">
          <cell r="D6329" t="str">
            <v>002354_Z11</v>
          </cell>
          <cell r="P6329">
            <v>1.8499999999999999E-2</v>
          </cell>
          <cell r="AD6329">
            <v>0</v>
          </cell>
        </row>
        <row r="6330">
          <cell r="D6330" t="str">
            <v>002354_Z11</v>
          </cell>
          <cell r="P6330">
            <v>1.8499999999999999E-2</v>
          </cell>
          <cell r="AD6330">
            <v>0</v>
          </cell>
        </row>
        <row r="6331">
          <cell r="D6331" t="str">
            <v>002354_Z11</v>
          </cell>
          <cell r="P6331">
            <v>1.8499999999999999E-2</v>
          </cell>
          <cell r="AD6331">
            <v>0</v>
          </cell>
        </row>
        <row r="6332">
          <cell r="D6332" t="str">
            <v>002355_Z11</v>
          </cell>
          <cell r="P6332">
            <v>7.4999999999999997E-2</v>
          </cell>
          <cell r="AD6332">
            <v>0</v>
          </cell>
        </row>
        <row r="6333">
          <cell r="D6333" t="str">
            <v>002355_Z11</v>
          </cell>
          <cell r="P6333">
            <v>7.4999999999999997E-2</v>
          </cell>
          <cell r="AD6333">
            <v>0</v>
          </cell>
        </row>
        <row r="6334">
          <cell r="D6334" t="str">
            <v>002355_Z11</v>
          </cell>
          <cell r="P6334">
            <v>7.4999999999999997E-2</v>
          </cell>
          <cell r="AD6334">
            <v>0</v>
          </cell>
        </row>
        <row r="6335">
          <cell r="D6335" t="str">
            <v>002355_Z11</v>
          </cell>
          <cell r="P6335">
            <v>7.4999999999999997E-2</v>
          </cell>
          <cell r="AD6335">
            <v>0</v>
          </cell>
        </row>
        <row r="6336">
          <cell r="D6336" t="str">
            <v>002355_Z11</v>
          </cell>
          <cell r="P6336">
            <v>7.4999999999999997E-2</v>
          </cell>
          <cell r="AD6336">
            <v>0</v>
          </cell>
        </row>
        <row r="6337">
          <cell r="D6337" t="str">
            <v>002355_Z11</v>
          </cell>
          <cell r="P6337">
            <v>7.4999999999999997E-2</v>
          </cell>
          <cell r="AD6337">
            <v>0</v>
          </cell>
        </row>
        <row r="6338">
          <cell r="D6338" t="str">
            <v>002358_Z11</v>
          </cell>
          <cell r="P6338">
            <v>0.2</v>
          </cell>
          <cell r="AD6338">
            <v>0</v>
          </cell>
        </row>
        <row r="6339">
          <cell r="D6339" t="str">
            <v>002358_Z11</v>
          </cell>
          <cell r="P6339">
            <v>0.2</v>
          </cell>
          <cell r="AD6339">
            <v>0</v>
          </cell>
        </row>
        <row r="6340">
          <cell r="D6340" t="str">
            <v>002358_Z11</v>
          </cell>
          <cell r="P6340">
            <v>0.2</v>
          </cell>
          <cell r="AD6340">
            <v>0</v>
          </cell>
        </row>
        <row r="6341">
          <cell r="D6341" t="str">
            <v>002358_Z11</v>
          </cell>
          <cell r="P6341">
            <v>0.2</v>
          </cell>
          <cell r="AD6341">
            <v>0</v>
          </cell>
        </row>
        <row r="6342">
          <cell r="D6342" t="str">
            <v>002358_Z11</v>
          </cell>
          <cell r="P6342">
            <v>0.2</v>
          </cell>
          <cell r="AD6342">
            <v>0</v>
          </cell>
        </row>
        <row r="6343">
          <cell r="D6343" t="str">
            <v>002358_Z11</v>
          </cell>
          <cell r="P6343">
            <v>0.2</v>
          </cell>
          <cell r="AD6343">
            <v>0</v>
          </cell>
        </row>
        <row r="6344">
          <cell r="D6344" t="str">
            <v>002361_Z11</v>
          </cell>
          <cell r="P6344">
            <v>1.7999999999999999E-2</v>
          </cell>
          <cell r="AD6344">
            <v>0</v>
          </cell>
        </row>
        <row r="6345">
          <cell r="D6345" t="str">
            <v>002361_Z11</v>
          </cell>
          <cell r="P6345">
            <v>1.7999999999999999E-2</v>
          </cell>
          <cell r="AD6345">
            <v>0</v>
          </cell>
        </row>
        <row r="6346">
          <cell r="D6346" t="str">
            <v>002361_Z11</v>
          </cell>
          <cell r="P6346">
            <v>1.7999999999999999E-2</v>
          </cell>
          <cell r="AD6346">
            <v>0</v>
          </cell>
        </row>
        <row r="6347">
          <cell r="D6347" t="str">
            <v>002361_Z11</v>
          </cell>
          <cell r="P6347">
            <v>1.7999999999999999E-2</v>
          </cell>
          <cell r="AD6347">
            <v>0</v>
          </cell>
        </row>
        <row r="6348">
          <cell r="D6348" t="str">
            <v>002361_Z11</v>
          </cell>
          <cell r="P6348">
            <v>1.7999999999999999E-2</v>
          </cell>
          <cell r="AD6348">
            <v>0</v>
          </cell>
        </row>
        <row r="6349">
          <cell r="D6349" t="str">
            <v>002361_Z11</v>
          </cell>
          <cell r="P6349">
            <v>1.7999999999999999E-2</v>
          </cell>
          <cell r="AD6349">
            <v>0</v>
          </cell>
        </row>
        <row r="6350">
          <cell r="D6350" t="str">
            <v>002365_Z11</v>
          </cell>
          <cell r="P6350">
            <v>0.17499999999999999</v>
          </cell>
          <cell r="AD6350">
            <v>0</v>
          </cell>
        </row>
        <row r="6351">
          <cell r="D6351" t="str">
            <v>002365_Z11</v>
          </cell>
          <cell r="P6351">
            <v>0.17499999999999999</v>
          </cell>
          <cell r="AD6351">
            <v>0</v>
          </cell>
        </row>
        <row r="6352">
          <cell r="D6352" t="str">
            <v>002365_Z11</v>
          </cell>
          <cell r="P6352">
            <v>0.17499999999999999</v>
          </cell>
          <cell r="AD6352">
            <v>0</v>
          </cell>
        </row>
        <row r="6353">
          <cell r="D6353" t="str">
            <v>002365_Z11</v>
          </cell>
          <cell r="P6353">
            <v>0.17499999999999999</v>
          </cell>
          <cell r="AD6353">
            <v>0</v>
          </cell>
        </row>
        <row r="6354">
          <cell r="D6354" t="str">
            <v>002365_Z11</v>
          </cell>
          <cell r="P6354">
            <v>0.17499999999999999</v>
          </cell>
          <cell r="AD6354">
            <v>0</v>
          </cell>
        </row>
        <row r="6355">
          <cell r="D6355" t="str">
            <v>002365_Z11</v>
          </cell>
          <cell r="P6355">
            <v>0.17499999999999999</v>
          </cell>
          <cell r="AD6355">
            <v>0</v>
          </cell>
        </row>
        <row r="6356">
          <cell r="D6356" t="str">
            <v>002366_Z11</v>
          </cell>
          <cell r="P6356">
            <v>0.02</v>
          </cell>
          <cell r="AD6356">
            <v>0</v>
          </cell>
        </row>
        <row r="6357">
          <cell r="D6357" t="str">
            <v>002366_Z11</v>
          </cell>
          <cell r="P6357">
            <v>0.02</v>
          </cell>
          <cell r="AD6357">
            <v>0</v>
          </cell>
        </row>
        <row r="6358">
          <cell r="D6358" t="str">
            <v>002366_Z11</v>
          </cell>
          <cell r="P6358">
            <v>0.02</v>
          </cell>
          <cell r="AD6358">
            <v>0</v>
          </cell>
        </row>
        <row r="6359">
          <cell r="D6359" t="str">
            <v>002366_Z11</v>
          </cell>
          <cell r="P6359">
            <v>0.02</v>
          </cell>
          <cell r="AD6359">
            <v>0</v>
          </cell>
        </row>
        <row r="6360">
          <cell r="D6360" t="str">
            <v>002366_Z11</v>
          </cell>
          <cell r="P6360">
            <v>0.02</v>
          </cell>
          <cell r="AD6360">
            <v>0</v>
          </cell>
        </row>
        <row r="6361">
          <cell r="D6361" t="str">
            <v>002366_Z11</v>
          </cell>
          <cell r="P6361">
            <v>0.02</v>
          </cell>
          <cell r="AD6361">
            <v>0</v>
          </cell>
        </row>
        <row r="6362">
          <cell r="D6362" t="str">
            <v>002367_Z11</v>
          </cell>
          <cell r="P6362">
            <v>0.02</v>
          </cell>
          <cell r="AD6362">
            <v>0</v>
          </cell>
        </row>
        <row r="6363">
          <cell r="D6363" t="str">
            <v>002367_Z11</v>
          </cell>
          <cell r="P6363">
            <v>0.02</v>
          </cell>
          <cell r="AD6363">
            <v>0</v>
          </cell>
        </row>
        <row r="6364">
          <cell r="D6364" t="str">
            <v>002367_Z11</v>
          </cell>
          <cell r="P6364">
            <v>0.02</v>
          </cell>
          <cell r="AD6364">
            <v>0</v>
          </cell>
        </row>
        <row r="6365">
          <cell r="D6365" t="str">
            <v>002367_Z11</v>
          </cell>
          <cell r="P6365">
            <v>0.02</v>
          </cell>
          <cell r="AD6365">
            <v>0</v>
          </cell>
        </row>
        <row r="6366">
          <cell r="D6366" t="str">
            <v>002367_Z11</v>
          </cell>
          <cell r="P6366">
            <v>0.02</v>
          </cell>
          <cell r="AD6366">
            <v>0</v>
          </cell>
        </row>
        <row r="6367">
          <cell r="D6367" t="str">
            <v>002367_Z11</v>
          </cell>
          <cell r="P6367">
            <v>0.02</v>
          </cell>
          <cell r="AD6367">
            <v>0</v>
          </cell>
        </row>
        <row r="6368">
          <cell r="D6368" t="str">
            <v>002368_Z11</v>
          </cell>
          <cell r="P6368">
            <v>0.12</v>
          </cell>
          <cell r="AD6368">
            <v>0</v>
          </cell>
        </row>
        <row r="6369">
          <cell r="D6369" t="str">
            <v>002368_Z11</v>
          </cell>
          <cell r="P6369">
            <v>0.12</v>
          </cell>
          <cell r="AD6369">
            <v>0</v>
          </cell>
        </row>
        <row r="6370">
          <cell r="D6370" t="str">
            <v>002368_Z11</v>
          </cell>
          <cell r="P6370">
            <v>0.12</v>
          </cell>
          <cell r="AD6370">
            <v>0</v>
          </cell>
        </row>
        <row r="6371">
          <cell r="D6371" t="str">
            <v>002368_Z11</v>
          </cell>
          <cell r="P6371">
            <v>0.12</v>
          </cell>
          <cell r="AD6371">
            <v>0</v>
          </cell>
        </row>
        <row r="6372">
          <cell r="D6372" t="str">
            <v>002368_Z11</v>
          </cell>
          <cell r="P6372">
            <v>0.12</v>
          </cell>
          <cell r="AD6372">
            <v>0</v>
          </cell>
        </row>
        <row r="6373">
          <cell r="D6373" t="str">
            <v>002368_Z11</v>
          </cell>
          <cell r="P6373">
            <v>0.12</v>
          </cell>
          <cell r="AD6373">
            <v>0</v>
          </cell>
        </row>
        <row r="6374">
          <cell r="D6374" t="str">
            <v>002375_Z11</v>
          </cell>
          <cell r="P6374">
            <v>2.1999999999999999E-2</v>
          </cell>
          <cell r="AD6374">
            <v>0</v>
          </cell>
        </row>
        <row r="6375">
          <cell r="D6375" t="str">
            <v>002375_Z11</v>
          </cell>
          <cell r="P6375">
            <v>2.1999999999999999E-2</v>
          </cell>
          <cell r="AD6375">
            <v>0</v>
          </cell>
        </row>
        <row r="6376">
          <cell r="D6376" t="str">
            <v>002375_Z11</v>
          </cell>
          <cell r="P6376">
            <v>2.1999999999999999E-2</v>
          </cell>
          <cell r="AD6376">
            <v>0</v>
          </cell>
        </row>
        <row r="6377">
          <cell r="D6377" t="str">
            <v>002375_Z11</v>
          </cell>
          <cell r="P6377">
            <v>2.1999999999999999E-2</v>
          </cell>
          <cell r="AD6377">
            <v>0</v>
          </cell>
        </row>
        <row r="6378">
          <cell r="D6378" t="str">
            <v>002375_Z11</v>
          </cell>
          <cell r="P6378">
            <v>2.1999999999999999E-2</v>
          </cell>
          <cell r="AD6378">
            <v>0</v>
          </cell>
        </row>
        <row r="6379">
          <cell r="D6379" t="str">
            <v>002375_Z11</v>
          </cell>
          <cell r="P6379">
            <v>2.1999999999999999E-2</v>
          </cell>
          <cell r="AD6379">
            <v>0</v>
          </cell>
        </row>
        <row r="6380">
          <cell r="D6380" t="str">
            <v>002377_Z11</v>
          </cell>
          <cell r="P6380">
            <v>0.03</v>
          </cell>
          <cell r="AD6380">
            <v>0</v>
          </cell>
        </row>
        <row r="6381">
          <cell r="D6381" t="str">
            <v>002377_Z11</v>
          </cell>
          <cell r="P6381">
            <v>0.03</v>
          </cell>
          <cell r="AD6381">
            <v>0</v>
          </cell>
        </row>
        <row r="6382">
          <cell r="D6382" t="str">
            <v>002377_Z11</v>
          </cell>
          <cell r="P6382">
            <v>0.03</v>
          </cell>
          <cell r="AD6382">
            <v>0</v>
          </cell>
        </row>
        <row r="6383">
          <cell r="D6383" t="str">
            <v>002377_Z11</v>
          </cell>
          <cell r="P6383">
            <v>0.03</v>
          </cell>
          <cell r="AD6383">
            <v>0</v>
          </cell>
        </row>
        <row r="6384">
          <cell r="D6384" t="str">
            <v>002377_Z11</v>
          </cell>
          <cell r="P6384">
            <v>0.03</v>
          </cell>
          <cell r="AD6384">
            <v>0</v>
          </cell>
        </row>
        <row r="6385">
          <cell r="D6385" t="str">
            <v>002377_Z11</v>
          </cell>
          <cell r="P6385">
            <v>0.03</v>
          </cell>
          <cell r="AD6385">
            <v>0</v>
          </cell>
        </row>
        <row r="6386">
          <cell r="D6386" t="str">
            <v>002378_Z11</v>
          </cell>
          <cell r="P6386">
            <v>7.4999999999999997E-2</v>
          </cell>
          <cell r="AD6386">
            <v>0</v>
          </cell>
        </row>
        <row r="6387">
          <cell r="D6387" t="str">
            <v>002378_Z11</v>
          </cell>
          <cell r="P6387">
            <v>7.4999999999999997E-2</v>
          </cell>
          <cell r="AD6387">
            <v>0</v>
          </cell>
        </row>
        <row r="6388">
          <cell r="D6388" t="str">
            <v>002378_Z11</v>
          </cell>
          <cell r="P6388">
            <v>7.4999999999999997E-2</v>
          </cell>
          <cell r="AD6388">
            <v>0</v>
          </cell>
        </row>
        <row r="6389">
          <cell r="D6389" t="str">
            <v>002378_Z11</v>
          </cell>
          <cell r="P6389">
            <v>7.4999999999999997E-2</v>
          </cell>
          <cell r="AD6389">
            <v>0</v>
          </cell>
        </row>
        <row r="6390">
          <cell r="D6390" t="str">
            <v>002378_Z11</v>
          </cell>
          <cell r="P6390">
            <v>7.4999999999999997E-2</v>
          </cell>
          <cell r="AD6390">
            <v>0</v>
          </cell>
        </row>
        <row r="6391">
          <cell r="D6391" t="str">
            <v>002378_Z11</v>
          </cell>
          <cell r="P6391">
            <v>7.4999999999999997E-2</v>
          </cell>
          <cell r="AD6391">
            <v>0</v>
          </cell>
        </row>
        <row r="6392">
          <cell r="D6392" t="str">
            <v>002381_Z11</v>
          </cell>
          <cell r="P6392">
            <v>0.215</v>
          </cell>
          <cell r="AD6392">
            <v>0</v>
          </cell>
        </row>
        <row r="6393">
          <cell r="D6393" t="str">
            <v>002381_Z11</v>
          </cell>
          <cell r="P6393">
            <v>0.215</v>
          </cell>
          <cell r="AD6393">
            <v>0</v>
          </cell>
        </row>
        <row r="6394">
          <cell r="D6394" t="str">
            <v>002381_Z11</v>
          </cell>
          <cell r="P6394">
            <v>0.215</v>
          </cell>
          <cell r="AD6394">
            <v>0</v>
          </cell>
        </row>
        <row r="6395">
          <cell r="D6395" t="str">
            <v>002381_Z11</v>
          </cell>
          <cell r="P6395">
            <v>0.215</v>
          </cell>
          <cell r="AD6395">
            <v>0</v>
          </cell>
        </row>
        <row r="6396">
          <cell r="D6396" t="str">
            <v>002381_Z11</v>
          </cell>
          <cell r="P6396">
            <v>0.215</v>
          </cell>
          <cell r="AD6396">
            <v>0</v>
          </cell>
        </row>
        <row r="6397">
          <cell r="D6397" t="str">
            <v>002381_Z11</v>
          </cell>
          <cell r="P6397">
            <v>0.215</v>
          </cell>
          <cell r="AD6397">
            <v>0</v>
          </cell>
        </row>
        <row r="6398">
          <cell r="D6398" t="str">
            <v>002382_Z11</v>
          </cell>
          <cell r="P6398">
            <v>0.215</v>
          </cell>
          <cell r="AD6398">
            <v>0</v>
          </cell>
        </row>
        <row r="6399">
          <cell r="D6399" t="str">
            <v>002382_Z11</v>
          </cell>
          <cell r="P6399">
            <v>0.215</v>
          </cell>
          <cell r="AD6399">
            <v>0</v>
          </cell>
        </row>
        <row r="6400">
          <cell r="D6400" t="str">
            <v>002382_Z11</v>
          </cell>
          <cell r="P6400">
            <v>0.215</v>
          </cell>
          <cell r="AD6400">
            <v>0</v>
          </cell>
        </row>
        <row r="6401">
          <cell r="D6401" t="str">
            <v>002382_Z11</v>
          </cell>
          <cell r="P6401">
            <v>0.215</v>
          </cell>
          <cell r="AD6401">
            <v>0</v>
          </cell>
        </row>
        <row r="6402">
          <cell r="D6402" t="str">
            <v>002382_Z11</v>
          </cell>
          <cell r="P6402">
            <v>0.215</v>
          </cell>
          <cell r="AD6402">
            <v>0</v>
          </cell>
        </row>
        <row r="6403">
          <cell r="D6403" t="str">
            <v>002382_Z11</v>
          </cell>
          <cell r="P6403">
            <v>0.215</v>
          </cell>
          <cell r="AD6403">
            <v>0</v>
          </cell>
        </row>
        <row r="6404">
          <cell r="D6404" t="str">
            <v>002392_Z11</v>
          </cell>
          <cell r="P6404">
            <v>1.0999999999999999E-2</v>
          </cell>
          <cell r="AD6404">
            <v>0</v>
          </cell>
        </row>
        <row r="6405">
          <cell r="D6405" t="str">
            <v>002392_Z11</v>
          </cell>
          <cell r="P6405">
            <v>1.0999999999999999E-2</v>
          </cell>
          <cell r="AD6405">
            <v>0</v>
          </cell>
        </row>
        <row r="6406">
          <cell r="D6406" t="str">
            <v>002392_Z11</v>
          </cell>
          <cell r="P6406">
            <v>1.0999999999999999E-2</v>
          </cell>
          <cell r="AD6406">
            <v>0</v>
          </cell>
        </row>
        <row r="6407">
          <cell r="D6407" t="str">
            <v>002392_Z11</v>
          </cell>
          <cell r="P6407">
            <v>1.0999999999999999E-2</v>
          </cell>
          <cell r="AD6407">
            <v>0</v>
          </cell>
        </row>
        <row r="6408">
          <cell r="D6408" t="str">
            <v>002392_Z11</v>
          </cell>
          <cell r="P6408">
            <v>1.0999999999999999E-2</v>
          </cell>
          <cell r="AD6408">
            <v>0</v>
          </cell>
        </row>
        <row r="6409">
          <cell r="D6409" t="str">
            <v>002392_Z11</v>
          </cell>
          <cell r="P6409">
            <v>1.0999999999999999E-2</v>
          </cell>
          <cell r="AD6409">
            <v>0</v>
          </cell>
        </row>
        <row r="6410">
          <cell r="D6410" t="str">
            <v>002393_Z11</v>
          </cell>
          <cell r="P6410">
            <v>0.04</v>
          </cell>
          <cell r="AD6410">
            <v>0</v>
          </cell>
        </row>
        <row r="6411">
          <cell r="D6411" t="str">
            <v>002393_Z11</v>
          </cell>
          <cell r="P6411">
            <v>0.04</v>
          </cell>
          <cell r="AD6411">
            <v>0</v>
          </cell>
        </row>
        <row r="6412">
          <cell r="D6412" t="str">
            <v>002393_Z11</v>
          </cell>
          <cell r="P6412">
            <v>0.04</v>
          </cell>
          <cell r="AD6412">
            <v>0</v>
          </cell>
        </row>
        <row r="6413">
          <cell r="D6413" t="str">
            <v>002393_Z11</v>
          </cell>
          <cell r="P6413">
            <v>0.04</v>
          </cell>
          <cell r="AD6413">
            <v>0</v>
          </cell>
        </row>
        <row r="6414">
          <cell r="D6414" t="str">
            <v>002393_Z11</v>
          </cell>
          <cell r="P6414">
            <v>0.04</v>
          </cell>
          <cell r="AD6414">
            <v>0</v>
          </cell>
        </row>
        <row r="6415">
          <cell r="D6415" t="str">
            <v>002393_Z11</v>
          </cell>
          <cell r="P6415">
            <v>0.04</v>
          </cell>
          <cell r="AD6415">
            <v>0</v>
          </cell>
        </row>
        <row r="6416">
          <cell r="D6416" t="str">
            <v>002395_Z11</v>
          </cell>
          <cell r="P6416">
            <v>0.74</v>
          </cell>
          <cell r="AD6416">
            <v>0</v>
          </cell>
        </row>
        <row r="6417">
          <cell r="D6417" t="str">
            <v>002395_Z11</v>
          </cell>
          <cell r="P6417">
            <v>0.74</v>
          </cell>
          <cell r="AD6417">
            <v>0</v>
          </cell>
        </row>
        <row r="6418">
          <cell r="D6418" t="str">
            <v>002395_Z11</v>
          </cell>
          <cell r="P6418">
            <v>0.74</v>
          </cell>
          <cell r="AD6418">
            <v>0</v>
          </cell>
        </row>
        <row r="6419">
          <cell r="D6419" t="str">
            <v>002395_Z11</v>
          </cell>
          <cell r="P6419">
            <v>0.74</v>
          </cell>
          <cell r="AD6419">
            <v>0</v>
          </cell>
        </row>
        <row r="6420">
          <cell r="D6420" t="str">
            <v>002395_Z11</v>
          </cell>
          <cell r="P6420">
            <v>0.74</v>
          </cell>
          <cell r="AD6420">
            <v>0</v>
          </cell>
        </row>
        <row r="6421">
          <cell r="D6421" t="str">
            <v>002395_Z11</v>
          </cell>
          <cell r="P6421">
            <v>0.74</v>
          </cell>
          <cell r="AD6421">
            <v>0</v>
          </cell>
        </row>
        <row r="6422">
          <cell r="D6422" t="str">
            <v>002403_Z11</v>
          </cell>
          <cell r="P6422">
            <v>1.48</v>
          </cell>
          <cell r="AD6422">
            <v>0</v>
          </cell>
        </row>
        <row r="6423">
          <cell r="D6423" t="str">
            <v>002403_Z11</v>
          </cell>
          <cell r="P6423">
            <v>1.48</v>
          </cell>
          <cell r="AD6423">
            <v>0</v>
          </cell>
        </row>
        <row r="6424">
          <cell r="D6424" t="str">
            <v>002403_Z11</v>
          </cell>
          <cell r="P6424">
            <v>1.48</v>
          </cell>
          <cell r="AD6424">
            <v>0</v>
          </cell>
        </row>
        <row r="6425">
          <cell r="D6425" t="str">
            <v>002403_Z11</v>
          </cell>
          <cell r="P6425">
            <v>1.48</v>
          </cell>
          <cell r="AD6425">
            <v>0</v>
          </cell>
        </row>
        <row r="6426">
          <cell r="D6426" t="str">
            <v>002403_Z11</v>
          </cell>
          <cell r="P6426">
            <v>1.48</v>
          </cell>
          <cell r="AD6426">
            <v>0</v>
          </cell>
        </row>
        <row r="6427">
          <cell r="D6427" t="str">
            <v>002403_Z11</v>
          </cell>
          <cell r="P6427">
            <v>1.48</v>
          </cell>
          <cell r="AD6427">
            <v>0</v>
          </cell>
        </row>
        <row r="6428">
          <cell r="D6428" t="str">
            <v>002404_Z11</v>
          </cell>
          <cell r="P6428">
            <v>1.48</v>
          </cell>
          <cell r="AD6428">
            <v>0</v>
          </cell>
        </row>
        <row r="6429">
          <cell r="D6429" t="str">
            <v>002404_Z11</v>
          </cell>
          <cell r="P6429">
            <v>1.48</v>
          </cell>
          <cell r="AD6429">
            <v>0</v>
          </cell>
        </row>
        <row r="6430">
          <cell r="D6430" t="str">
            <v>002404_Z11</v>
          </cell>
          <cell r="P6430">
            <v>1.48</v>
          </cell>
          <cell r="AD6430">
            <v>0</v>
          </cell>
        </row>
        <row r="6431">
          <cell r="D6431" t="str">
            <v>002404_Z11</v>
          </cell>
          <cell r="P6431">
            <v>1.48</v>
          </cell>
          <cell r="AD6431">
            <v>0</v>
          </cell>
        </row>
        <row r="6432">
          <cell r="D6432" t="str">
            <v>002404_Z11</v>
          </cell>
          <cell r="P6432">
            <v>1.48</v>
          </cell>
          <cell r="AD6432">
            <v>0</v>
          </cell>
        </row>
        <row r="6433">
          <cell r="D6433" t="str">
            <v>002404_Z11</v>
          </cell>
          <cell r="P6433">
            <v>1.48</v>
          </cell>
          <cell r="AD6433">
            <v>0</v>
          </cell>
        </row>
        <row r="6434">
          <cell r="D6434" t="str">
            <v>002405_Z11</v>
          </cell>
          <cell r="P6434">
            <v>4.08</v>
          </cell>
          <cell r="AD6434">
            <v>0</v>
          </cell>
        </row>
        <row r="6435">
          <cell r="D6435" t="str">
            <v>002405_Z11</v>
          </cell>
          <cell r="P6435">
            <v>4.08</v>
          </cell>
          <cell r="AD6435">
            <v>0</v>
          </cell>
        </row>
        <row r="6436">
          <cell r="D6436" t="str">
            <v>002405_Z11</v>
          </cell>
          <cell r="P6436">
            <v>4.08</v>
          </cell>
          <cell r="AD6436">
            <v>0</v>
          </cell>
        </row>
        <row r="6437">
          <cell r="D6437" t="str">
            <v>002405_Z11</v>
          </cell>
          <cell r="P6437">
            <v>4.08</v>
          </cell>
          <cell r="AD6437">
            <v>0</v>
          </cell>
        </row>
        <row r="6438">
          <cell r="D6438" t="str">
            <v>002405_Z11</v>
          </cell>
          <cell r="P6438">
            <v>4.08</v>
          </cell>
          <cell r="AD6438">
            <v>0</v>
          </cell>
        </row>
        <row r="6439">
          <cell r="D6439" t="str">
            <v>002405_Z11</v>
          </cell>
          <cell r="P6439">
            <v>4.08</v>
          </cell>
          <cell r="AD6439">
            <v>0</v>
          </cell>
        </row>
        <row r="6440">
          <cell r="D6440" t="str">
            <v>002406_Z11</v>
          </cell>
          <cell r="P6440">
            <v>0.5</v>
          </cell>
          <cell r="AD6440">
            <v>0</v>
          </cell>
        </row>
        <row r="6441">
          <cell r="D6441" t="str">
            <v>002406_Z11</v>
          </cell>
          <cell r="P6441">
            <v>0.5</v>
          </cell>
          <cell r="AD6441">
            <v>0</v>
          </cell>
        </row>
        <row r="6442">
          <cell r="D6442" t="str">
            <v>002406_Z11</v>
          </cell>
          <cell r="P6442">
            <v>0.5</v>
          </cell>
          <cell r="AD6442">
            <v>0</v>
          </cell>
        </row>
        <row r="6443">
          <cell r="D6443" t="str">
            <v>002406_Z11</v>
          </cell>
          <cell r="P6443">
            <v>0.5</v>
          </cell>
          <cell r="AD6443">
            <v>0</v>
          </cell>
        </row>
        <row r="6444">
          <cell r="D6444" t="str">
            <v>002406_Z11</v>
          </cell>
          <cell r="P6444">
            <v>0.5</v>
          </cell>
          <cell r="AD6444">
            <v>0</v>
          </cell>
        </row>
        <row r="6445">
          <cell r="D6445" t="str">
            <v>002406_Z11</v>
          </cell>
          <cell r="P6445">
            <v>0.5</v>
          </cell>
          <cell r="AD6445">
            <v>0</v>
          </cell>
        </row>
        <row r="6446">
          <cell r="D6446" t="str">
            <v>002407_Z11</v>
          </cell>
          <cell r="P6446">
            <v>0.5</v>
          </cell>
          <cell r="AD6446">
            <v>0</v>
          </cell>
        </row>
        <row r="6447">
          <cell r="D6447" t="str">
            <v>002407_Z11</v>
          </cell>
          <cell r="P6447">
            <v>0.5</v>
          </cell>
          <cell r="AD6447">
            <v>0</v>
          </cell>
        </row>
        <row r="6448">
          <cell r="D6448" t="str">
            <v>002407_Z11</v>
          </cell>
          <cell r="P6448">
            <v>0.5</v>
          </cell>
          <cell r="AD6448">
            <v>0</v>
          </cell>
        </row>
        <row r="6449">
          <cell r="D6449" t="str">
            <v>002407_Z11</v>
          </cell>
          <cell r="P6449">
            <v>0.5</v>
          </cell>
          <cell r="AD6449">
            <v>0</v>
          </cell>
        </row>
        <row r="6450">
          <cell r="D6450" t="str">
            <v>002407_Z11</v>
          </cell>
          <cell r="P6450">
            <v>0.5</v>
          </cell>
          <cell r="AD6450">
            <v>0</v>
          </cell>
        </row>
        <row r="6451">
          <cell r="D6451" t="str">
            <v>002407_Z11</v>
          </cell>
          <cell r="P6451">
            <v>0.5</v>
          </cell>
          <cell r="AD6451">
            <v>0</v>
          </cell>
        </row>
        <row r="6452">
          <cell r="D6452" t="str">
            <v>002408_Z11</v>
          </cell>
          <cell r="P6452">
            <v>0.5</v>
          </cell>
          <cell r="AD6452">
            <v>0</v>
          </cell>
        </row>
        <row r="6453">
          <cell r="D6453" t="str">
            <v>002408_Z11</v>
          </cell>
          <cell r="P6453">
            <v>0.5</v>
          </cell>
          <cell r="AD6453">
            <v>0</v>
          </cell>
        </row>
        <row r="6454">
          <cell r="D6454" t="str">
            <v>002408_Z11</v>
          </cell>
          <cell r="P6454">
            <v>0.5</v>
          </cell>
          <cell r="AD6454">
            <v>0</v>
          </cell>
        </row>
        <row r="6455">
          <cell r="D6455" t="str">
            <v>002408_Z11</v>
          </cell>
          <cell r="P6455">
            <v>0.5</v>
          </cell>
          <cell r="AD6455">
            <v>0</v>
          </cell>
        </row>
        <row r="6456">
          <cell r="D6456" t="str">
            <v>002408_Z11</v>
          </cell>
          <cell r="P6456">
            <v>0.5</v>
          </cell>
          <cell r="AD6456">
            <v>0</v>
          </cell>
        </row>
        <row r="6457">
          <cell r="D6457" t="str">
            <v>002408_Z11</v>
          </cell>
          <cell r="P6457">
            <v>0.5</v>
          </cell>
          <cell r="AD6457">
            <v>0</v>
          </cell>
        </row>
        <row r="6458">
          <cell r="D6458" t="str">
            <v>002409_Z11</v>
          </cell>
          <cell r="P6458">
            <v>2.71</v>
          </cell>
          <cell r="AD6458">
            <v>0</v>
          </cell>
        </row>
        <row r="6459">
          <cell r="D6459" t="str">
            <v>002409_Z11</v>
          </cell>
          <cell r="P6459">
            <v>2.71</v>
          </cell>
          <cell r="AD6459">
            <v>0</v>
          </cell>
        </row>
        <row r="6460">
          <cell r="D6460" t="str">
            <v>002409_Z11</v>
          </cell>
          <cell r="P6460">
            <v>2.71</v>
          </cell>
          <cell r="AD6460">
            <v>0</v>
          </cell>
        </row>
        <row r="6461">
          <cell r="D6461" t="str">
            <v>002409_Z11</v>
          </cell>
          <cell r="P6461">
            <v>2.71</v>
          </cell>
          <cell r="AD6461">
            <v>0</v>
          </cell>
        </row>
        <row r="6462">
          <cell r="D6462" t="str">
            <v>002409_Z11</v>
          </cell>
          <cell r="P6462">
            <v>2.71</v>
          </cell>
          <cell r="AD6462">
            <v>0</v>
          </cell>
        </row>
        <row r="6463">
          <cell r="D6463" t="str">
            <v>002409_Z11</v>
          </cell>
          <cell r="P6463">
            <v>2.71</v>
          </cell>
          <cell r="AD6463">
            <v>0</v>
          </cell>
        </row>
        <row r="6464">
          <cell r="D6464" t="str">
            <v>002410_Z11</v>
          </cell>
          <cell r="P6464">
            <v>3.8</v>
          </cell>
          <cell r="AD6464">
            <v>0</v>
          </cell>
        </row>
        <row r="6465">
          <cell r="D6465" t="str">
            <v>002410_Z11</v>
          </cell>
          <cell r="P6465">
            <v>3.8</v>
          </cell>
          <cell r="AD6465">
            <v>0</v>
          </cell>
        </row>
        <row r="6466">
          <cell r="D6466" t="str">
            <v>002410_Z11</v>
          </cell>
          <cell r="P6466">
            <v>3.8</v>
          </cell>
          <cell r="AD6466">
            <v>0</v>
          </cell>
        </row>
        <row r="6467">
          <cell r="D6467" t="str">
            <v>002410_Z11</v>
          </cell>
          <cell r="P6467">
            <v>3.8</v>
          </cell>
          <cell r="AD6467">
            <v>0</v>
          </cell>
        </row>
        <row r="6468">
          <cell r="D6468" t="str">
            <v>002410_Z11</v>
          </cell>
          <cell r="P6468">
            <v>3.8</v>
          </cell>
          <cell r="AD6468">
            <v>0</v>
          </cell>
        </row>
        <row r="6469">
          <cell r="D6469" t="str">
            <v>002410_Z11</v>
          </cell>
          <cell r="P6469">
            <v>3.8</v>
          </cell>
          <cell r="AD6469">
            <v>0</v>
          </cell>
        </row>
        <row r="6470">
          <cell r="D6470" t="str">
            <v>002411_Z11</v>
          </cell>
          <cell r="P6470">
            <v>3.8</v>
          </cell>
          <cell r="AD6470">
            <v>0</v>
          </cell>
        </row>
        <row r="6471">
          <cell r="D6471" t="str">
            <v>002411_Z11</v>
          </cell>
          <cell r="P6471">
            <v>3.8</v>
          </cell>
          <cell r="AD6471">
            <v>0</v>
          </cell>
        </row>
        <row r="6472">
          <cell r="D6472" t="str">
            <v>002411_Z11</v>
          </cell>
          <cell r="P6472">
            <v>3.8</v>
          </cell>
          <cell r="AD6472">
            <v>0</v>
          </cell>
        </row>
        <row r="6473">
          <cell r="D6473" t="str">
            <v>002411_Z11</v>
          </cell>
          <cell r="P6473">
            <v>3.8</v>
          </cell>
          <cell r="AD6473">
            <v>0</v>
          </cell>
        </row>
        <row r="6474">
          <cell r="D6474" t="str">
            <v>002411_Z11</v>
          </cell>
          <cell r="P6474">
            <v>3.8</v>
          </cell>
          <cell r="AD6474">
            <v>0</v>
          </cell>
        </row>
        <row r="6475">
          <cell r="D6475" t="str">
            <v>002411_Z11</v>
          </cell>
          <cell r="P6475">
            <v>3.8</v>
          </cell>
          <cell r="AD6475">
            <v>0</v>
          </cell>
        </row>
        <row r="6476">
          <cell r="D6476" t="str">
            <v>002412_Z11</v>
          </cell>
          <cell r="P6476">
            <v>3.12</v>
          </cell>
          <cell r="AD6476">
            <v>0</v>
          </cell>
        </row>
        <row r="6477">
          <cell r="D6477" t="str">
            <v>002412_Z11</v>
          </cell>
          <cell r="P6477">
            <v>3.12</v>
          </cell>
          <cell r="AD6477">
            <v>0</v>
          </cell>
        </row>
        <row r="6478">
          <cell r="D6478" t="str">
            <v>002412_Z11</v>
          </cell>
          <cell r="P6478">
            <v>3.12</v>
          </cell>
          <cell r="AD6478">
            <v>0</v>
          </cell>
        </row>
        <row r="6479">
          <cell r="D6479" t="str">
            <v>002412_Z11</v>
          </cell>
          <cell r="P6479">
            <v>3.12</v>
          </cell>
          <cell r="AD6479">
            <v>0</v>
          </cell>
        </row>
        <row r="6480">
          <cell r="D6480" t="str">
            <v>002412_Z11</v>
          </cell>
          <cell r="P6480">
            <v>3.12</v>
          </cell>
          <cell r="AD6480">
            <v>0</v>
          </cell>
        </row>
        <row r="6481">
          <cell r="D6481" t="str">
            <v>002412_Z11</v>
          </cell>
          <cell r="P6481">
            <v>3.12</v>
          </cell>
          <cell r="AD6481">
            <v>0</v>
          </cell>
        </row>
        <row r="6482">
          <cell r="D6482" t="str">
            <v>002413_Z11</v>
          </cell>
          <cell r="P6482">
            <v>0.9</v>
          </cell>
          <cell r="AD6482">
            <v>0</v>
          </cell>
        </row>
        <row r="6483">
          <cell r="D6483" t="str">
            <v>002413_Z11</v>
          </cell>
          <cell r="P6483">
            <v>0.9</v>
          </cell>
          <cell r="AD6483">
            <v>0</v>
          </cell>
        </row>
        <row r="6484">
          <cell r="D6484" t="str">
            <v>002413_Z11</v>
          </cell>
          <cell r="P6484">
            <v>0.9</v>
          </cell>
          <cell r="AD6484">
            <v>0</v>
          </cell>
        </row>
        <row r="6485">
          <cell r="D6485" t="str">
            <v>002413_Z11</v>
          </cell>
          <cell r="P6485">
            <v>0.9</v>
          </cell>
          <cell r="AD6485">
            <v>0</v>
          </cell>
        </row>
        <row r="6486">
          <cell r="D6486" t="str">
            <v>002413_Z11</v>
          </cell>
          <cell r="P6486">
            <v>0.9</v>
          </cell>
          <cell r="AD6486">
            <v>0</v>
          </cell>
        </row>
        <row r="6487">
          <cell r="D6487" t="str">
            <v>002413_Z11</v>
          </cell>
          <cell r="P6487">
            <v>0.9</v>
          </cell>
          <cell r="AD6487">
            <v>0</v>
          </cell>
        </row>
        <row r="6488">
          <cell r="D6488" t="str">
            <v>002414_Z11</v>
          </cell>
          <cell r="P6488">
            <v>0.9</v>
          </cell>
          <cell r="AD6488">
            <v>0</v>
          </cell>
        </row>
        <row r="6489">
          <cell r="D6489" t="str">
            <v>002414_Z11</v>
          </cell>
          <cell r="P6489">
            <v>0.9</v>
          </cell>
          <cell r="AD6489">
            <v>0</v>
          </cell>
        </row>
        <row r="6490">
          <cell r="D6490" t="str">
            <v>002414_Z11</v>
          </cell>
          <cell r="P6490">
            <v>0.9</v>
          </cell>
          <cell r="AD6490">
            <v>0</v>
          </cell>
        </row>
        <row r="6491">
          <cell r="D6491" t="str">
            <v>002414_Z11</v>
          </cell>
          <cell r="P6491">
            <v>0.9</v>
          </cell>
          <cell r="AD6491">
            <v>0</v>
          </cell>
        </row>
        <row r="6492">
          <cell r="D6492" t="str">
            <v>002414_Z11</v>
          </cell>
          <cell r="P6492">
            <v>0.9</v>
          </cell>
          <cell r="AD6492">
            <v>0</v>
          </cell>
        </row>
        <row r="6493">
          <cell r="D6493" t="str">
            <v>002414_Z11</v>
          </cell>
          <cell r="P6493">
            <v>0.9</v>
          </cell>
          <cell r="AD6493">
            <v>0</v>
          </cell>
        </row>
        <row r="6494">
          <cell r="D6494" t="str">
            <v>002415_Z11</v>
          </cell>
          <cell r="P6494">
            <v>1</v>
          </cell>
          <cell r="AD6494">
            <v>0</v>
          </cell>
        </row>
        <row r="6495">
          <cell r="D6495" t="str">
            <v>002415_Z11</v>
          </cell>
          <cell r="P6495">
            <v>1</v>
          </cell>
          <cell r="AD6495">
            <v>0</v>
          </cell>
        </row>
        <row r="6496">
          <cell r="D6496" t="str">
            <v>002415_Z11</v>
          </cell>
          <cell r="P6496">
            <v>1</v>
          </cell>
          <cell r="AD6496">
            <v>0</v>
          </cell>
        </row>
        <row r="6497">
          <cell r="D6497" t="str">
            <v>002415_Z11</v>
          </cell>
          <cell r="P6497">
            <v>1</v>
          </cell>
          <cell r="AD6497">
            <v>0</v>
          </cell>
        </row>
        <row r="6498">
          <cell r="D6498" t="str">
            <v>002415_Z11</v>
          </cell>
          <cell r="P6498">
            <v>1</v>
          </cell>
          <cell r="AD6498">
            <v>0</v>
          </cell>
        </row>
        <row r="6499">
          <cell r="D6499" t="str">
            <v>002415_Z11</v>
          </cell>
          <cell r="P6499">
            <v>1</v>
          </cell>
          <cell r="AD6499">
            <v>0</v>
          </cell>
        </row>
        <row r="6500">
          <cell r="D6500" t="str">
            <v>002416_Z11</v>
          </cell>
          <cell r="P6500">
            <v>0.375</v>
          </cell>
          <cell r="AD6500">
            <v>0</v>
          </cell>
        </row>
        <row r="6501">
          <cell r="D6501" t="str">
            <v>002416_Z11</v>
          </cell>
          <cell r="P6501">
            <v>0.375</v>
          </cell>
          <cell r="AD6501">
            <v>0</v>
          </cell>
        </row>
        <row r="6502">
          <cell r="D6502" t="str">
            <v>002416_Z11</v>
          </cell>
          <cell r="P6502">
            <v>0.375</v>
          </cell>
          <cell r="AD6502">
            <v>0</v>
          </cell>
        </row>
        <row r="6503">
          <cell r="D6503" t="str">
            <v>002416_Z11</v>
          </cell>
          <cell r="P6503">
            <v>0.375</v>
          </cell>
          <cell r="AD6503">
            <v>0</v>
          </cell>
        </row>
        <row r="6504">
          <cell r="D6504" t="str">
            <v>002416_Z11</v>
          </cell>
          <cell r="P6504">
            <v>0.375</v>
          </cell>
          <cell r="AD6504">
            <v>0</v>
          </cell>
        </row>
        <row r="6505">
          <cell r="D6505" t="str">
            <v>002416_Z11</v>
          </cell>
          <cell r="P6505">
            <v>0.375</v>
          </cell>
          <cell r="AD6505">
            <v>0</v>
          </cell>
        </row>
        <row r="6506">
          <cell r="D6506" t="str">
            <v>002417_Z11</v>
          </cell>
          <cell r="P6506">
            <v>0.28000000000000003</v>
          </cell>
          <cell r="AD6506">
            <v>0</v>
          </cell>
        </row>
        <row r="6507">
          <cell r="D6507" t="str">
            <v>002417_Z11</v>
          </cell>
          <cell r="P6507">
            <v>0.28000000000000003</v>
          </cell>
          <cell r="AD6507">
            <v>0</v>
          </cell>
        </row>
        <row r="6508">
          <cell r="D6508" t="str">
            <v>002417_Z11</v>
          </cell>
          <cell r="P6508">
            <v>0.28000000000000003</v>
          </cell>
          <cell r="AD6508">
            <v>0</v>
          </cell>
        </row>
        <row r="6509">
          <cell r="D6509" t="str">
            <v>002417_Z11</v>
          </cell>
          <cell r="P6509">
            <v>0.28000000000000003</v>
          </cell>
          <cell r="AD6509">
            <v>0</v>
          </cell>
        </row>
        <row r="6510">
          <cell r="D6510" t="str">
            <v>002417_Z11</v>
          </cell>
          <cell r="P6510">
            <v>0.28000000000000003</v>
          </cell>
          <cell r="AD6510">
            <v>0</v>
          </cell>
        </row>
        <row r="6511">
          <cell r="D6511" t="str">
            <v>002417_Z11</v>
          </cell>
          <cell r="P6511">
            <v>0.28000000000000003</v>
          </cell>
          <cell r="AD6511">
            <v>0</v>
          </cell>
        </row>
        <row r="6512">
          <cell r="D6512" t="str">
            <v>002418_Z11</v>
          </cell>
          <cell r="P6512">
            <v>1.163</v>
          </cell>
          <cell r="AD6512">
            <v>0</v>
          </cell>
        </row>
        <row r="6513">
          <cell r="D6513" t="str">
            <v>002418_Z11</v>
          </cell>
          <cell r="P6513">
            <v>1.163</v>
          </cell>
          <cell r="AD6513">
            <v>0</v>
          </cell>
        </row>
        <row r="6514">
          <cell r="D6514" t="str">
            <v>002418_Z11</v>
          </cell>
          <cell r="P6514">
            <v>1.163</v>
          </cell>
          <cell r="AD6514">
            <v>0</v>
          </cell>
        </row>
        <row r="6515">
          <cell r="D6515" t="str">
            <v>002418_Z11</v>
          </cell>
          <cell r="P6515">
            <v>1.163</v>
          </cell>
          <cell r="AD6515">
            <v>0</v>
          </cell>
        </row>
        <row r="6516">
          <cell r="D6516" t="str">
            <v>002418_Z11</v>
          </cell>
          <cell r="P6516">
            <v>1.163</v>
          </cell>
          <cell r="AD6516">
            <v>0</v>
          </cell>
        </row>
        <row r="6517">
          <cell r="D6517" t="str">
            <v>002418_Z11</v>
          </cell>
          <cell r="P6517">
            <v>1.163</v>
          </cell>
          <cell r="AD6517">
            <v>0</v>
          </cell>
        </row>
        <row r="6518">
          <cell r="D6518" t="str">
            <v>002419_Z11</v>
          </cell>
          <cell r="P6518">
            <v>1.163</v>
          </cell>
          <cell r="AD6518">
            <v>0</v>
          </cell>
        </row>
        <row r="6519">
          <cell r="D6519" t="str">
            <v>002419_Z11</v>
          </cell>
          <cell r="P6519">
            <v>1.163</v>
          </cell>
          <cell r="AD6519">
            <v>0</v>
          </cell>
        </row>
        <row r="6520">
          <cell r="D6520" t="str">
            <v>002419_Z11</v>
          </cell>
          <cell r="P6520">
            <v>1.163</v>
          </cell>
          <cell r="AD6520">
            <v>0</v>
          </cell>
        </row>
        <row r="6521">
          <cell r="D6521" t="str">
            <v>002419_Z11</v>
          </cell>
          <cell r="P6521">
            <v>1.163</v>
          </cell>
          <cell r="AD6521">
            <v>0</v>
          </cell>
        </row>
        <row r="6522">
          <cell r="D6522" t="str">
            <v>002419_Z11</v>
          </cell>
          <cell r="P6522">
            <v>1.163</v>
          </cell>
          <cell r="AD6522">
            <v>0</v>
          </cell>
        </row>
        <row r="6523">
          <cell r="D6523" t="str">
            <v>002419_Z11</v>
          </cell>
          <cell r="P6523">
            <v>1.163</v>
          </cell>
          <cell r="AD6523">
            <v>0</v>
          </cell>
        </row>
        <row r="6524">
          <cell r="D6524" t="str">
            <v>002420_Z11</v>
          </cell>
          <cell r="P6524">
            <v>1.0999999999999999E-2</v>
          </cell>
          <cell r="AD6524">
            <v>0</v>
          </cell>
        </row>
        <row r="6525">
          <cell r="D6525" t="str">
            <v>002420_Z11</v>
          </cell>
          <cell r="P6525">
            <v>1.0999999999999999E-2</v>
          </cell>
          <cell r="AD6525">
            <v>0</v>
          </cell>
        </row>
        <row r="6526">
          <cell r="D6526" t="str">
            <v>002420_Z11</v>
          </cell>
          <cell r="P6526">
            <v>1.0999999999999999E-2</v>
          </cell>
          <cell r="AD6526">
            <v>0</v>
          </cell>
        </row>
        <row r="6527">
          <cell r="D6527" t="str">
            <v>002420_Z11</v>
          </cell>
          <cell r="P6527">
            <v>1.0999999999999999E-2</v>
          </cell>
          <cell r="AD6527">
            <v>0</v>
          </cell>
        </row>
        <row r="6528">
          <cell r="D6528" t="str">
            <v>002420_Z11</v>
          </cell>
          <cell r="P6528">
            <v>1.0999999999999999E-2</v>
          </cell>
          <cell r="AD6528">
            <v>0</v>
          </cell>
        </row>
        <row r="6529">
          <cell r="D6529" t="str">
            <v>002420_Z11</v>
          </cell>
          <cell r="P6529">
            <v>1.0999999999999999E-2</v>
          </cell>
          <cell r="AD6529">
            <v>0</v>
          </cell>
        </row>
        <row r="6530">
          <cell r="D6530" t="str">
            <v>002421_Z11</v>
          </cell>
          <cell r="P6530">
            <v>0.13200000000000001</v>
          </cell>
          <cell r="AD6530">
            <v>0</v>
          </cell>
        </row>
        <row r="6531">
          <cell r="D6531" t="str">
            <v>002421_Z11</v>
          </cell>
          <cell r="P6531">
            <v>0.13200000000000001</v>
          </cell>
          <cell r="AD6531">
            <v>0</v>
          </cell>
        </row>
        <row r="6532">
          <cell r="D6532" t="str">
            <v>002421_Z11</v>
          </cell>
          <cell r="P6532">
            <v>0.13200000000000001</v>
          </cell>
          <cell r="AD6532">
            <v>0</v>
          </cell>
        </row>
        <row r="6533">
          <cell r="D6533" t="str">
            <v>002421_Z11</v>
          </cell>
          <cell r="P6533">
            <v>0.13200000000000001</v>
          </cell>
          <cell r="AD6533">
            <v>0</v>
          </cell>
        </row>
        <row r="6534">
          <cell r="D6534" t="str">
            <v>002421_Z11</v>
          </cell>
          <cell r="P6534">
            <v>0.13200000000000001</v>
          </cell>
          <cell r="AD6534">
            <v>0</v>
          </cell>
        </row>
        <row r="6535">
          <cell r="D6535" t="str">
            <v>002421_Z11</v>
          </cell>
          <cell r="P6535">
            <v>0.13200000000000001</v>
          </cell>
          <cell r="AD6535">
            <v>0</v>
          </cell>
        </row>
        <row r="6536">
          <cell r="D6536" t="str">
            <v>002422_Z11</v>
          </cell>
          <cell r="P6536">
            <v>0.03</v>
          </cell>
          <cell r="AD6536">
            <v>0</v>
          </cell>
        </row>
        <row r="6537">
          <cell r="D6537" t="str">
            <v>002422_Z11</v>
          </cell>
          <cell r="P6537">
            <v>0.03</v>
          </cell>
          <cell r="AD6537">
            <v>0</v>
          </cell>
        </row>
        <row r="6538">
          <cell r="D6538" t="str">
            <v>002422_Z11</v>
          </cell>
          <cell r="P6538">
            <v>0.03</v>
          </cell>
          <cell r="AD6538">
            <v>0</v>
          </cell>
        </row>
        <row r="6539">
          <cell r="D6539" t="str">
            <v>002422_Z11</v>
          </cell>
          <cell r="P6539">
            <v>0.03</v>
          </cell>
          <cell r="AD6539">
            <v>0</v>
          </cell>
        </row>
        <row r="6540">
          <cell r="D6540" t="str">
            <v>002422_Z11</v>
          </cell>
          <cell r="P6540">
            <v>0.03</v>
          </cell>
          <cell r="AD6540">
            <v>0</v>
          </cell>
        </row>
        <row r="6541">
          <cell r="D6541" t="str">
            <v>002422_Z11</v>
          </cell>
          <cell r="P6541">
            <v>0.03</v>
          </cell>
          <cell r="AD6541">
            <v>0</v>
          </cell>
        </row>
        <row r="6542">
          <cell r="D6542" t="str">
            <v>002424_Z11</v>
          </cell>
          <cell r="P6542">
            <v>4.4999999999999998E-2</v>
          </cell>
          <cell r="AD6542">
            <v>0</v>
          </cell>
        </row>
        <row r="6543">
          <cell r="D6543" t="str">
            <v>002424_Z11</v>
          </cell>
          <cell r="P6543">
            <v>4.4999999999999998E-2</v>
          </cell>
          <cell r="AD6543">
            <v>0</v>
          </cell>
        </row>
        <row r="6544">
          <cell r="D6544" t="str">
            <v>002424_Z11</v>
          </cell>
          <cell r="P6544">
            <v>4.4999999999999998E-2</v>
          </cell>
          <cell r="AD6544">
            <v>0</v>
          </cell>
        </row>
        <row r="6545">
          <cell r="D6545" t="str">
            <v>002424_Z11</v>
          </cell>
          <cell r="P6545">
            <v>4.4999999999999998E-2</v>
          </cell>
          <cell r="AD6545">
            <v>0</v>
          </cell>
        </row>
        <row r="6546">
          <cell r="D6546" t="str">
            <v>002424_Z11</v>
          </cell>
          <cell r="P6546">
            <v>4.4999999999999998E-2</v>
          </cell>
          <cell r="AD6546">
            <v>0</v>
          </cell>
        </row>
        <row r="6547">
          <cell r="D6547" t="str">
            <v>002424_Z11</v>
          </cell>
          <cell r="P6547">
            <v>4.4999999999999998E-2</v>
          </cell>
          <cell r="AD6547">
            <v>0</v>
          </cell>
        </row>
        <row r="6548">
          <cell r="D6548" t="str">
            <v>002428_Z11</v>
          </cell>
          <cell r="P6548">
            <v>0.11</v>
          </cell>
          <cell r="AD6548">
            <v>0</v>
          </cell>
        </row>
        <row r="6549">
          <cell r="D6549" t="str">
            <v>002428_Z11</v>
          </cell>
          <cell r="P6549">
            <v>0.11</v>
          </cell>
          <cell r="AD6549">
            <v>0</v>
          </cell>
        </row>
        <row r="6550">
          <cell r="D6550" t="str">
            <v>002428_Z11</v>
          </cell>
          <cell r="P6550">
            <v>0.11</v>
          </cell>
          <cell r="AD6550">
            <v>0</v>
          </cell>
        </row>
        <row r="6551">
          <cell r="D6551" t="str">
            <v>002428_Z11</v>
          </cell>
          <cell r="P6551">
            <v>0.11</v>
          </cell>
          <cell r="AD6551">
            <v>0</v>
          </cell>
        </row>
        <row r="6552">
          <cell r="D6552" t="str">
            <v>002428_Z11</v>
          </cell>
          <cell r="P6552">
            <v>0.11</v>
          </cell>
          <cell r="AD6552">
            <v>0</v>
          </cell>
        </row>
        <row r="6553">
          <cell r="D6553" t="str">
            <v>002428_Z11</v>
          </cell>
          <cell r="P6553">
            <v>0.11</v>
          </cell>
          <cell r="AD6553">
            <v>0</v>
          </cell>
        </row>
        <row r="6554">
          <cell r="D6554" t="str">
            <v>002429_Z11</v>
          </cell>
          <cell r="P6554">
            <v>0.5</v>
          </cell>
          <cell r="AD6554">
            <v>0</v>
          </cell>
        </row>
        <row r="6555">
          <cell r="D6555" t="str">
            <v>002429_Z11</v>
          </cell>
          <cell r="P6555">
            <v>0.5</v>
          </cell>
          <cell r="AD6555">
            <v>0</v>
          </cell>
        </row>
        <row r="6556">
          <cell r="D6556" t="str">
            <v>002429_Z11</v>
          </cell>
          <cell r="P6556">
            <v>0.5</v>
          </cell>
          <cell r="AD6556">
            <v>0</v>
          </cell>
        </row>
        <row r="6557">
          <cell r="D6557" t="str">
            <v>002429_Z11</v>
          </cell>
          <cell r="P6557">
            <v>0.5</v>
          </cell>
          <cell r="AD6557">
            <v>0</v>
          </cell>
        </row>
        <row r="6558">
          <cell r="D6558" t="str">
            <v>002429_Z11</v>
          </cell>
          <cell r="P6558">
            <v>0.5</v>
          </cell>
          <cell r="AD6558">
            <v>0</v>
          </cell>
        </row>
        <row r="6559">
          <cell r="D6559" t="str">
            <v>002429_Z11</v>
          </cell>
          <cell r="P6559">
            <v>0.5</v>
          </cell>
          <cell r="AD6559">
            <v>0</v>
          </cell>
        </row>
        <row r="6560">
          <cell r="D6560" t="str">
            <v>002432_Z11</v>
          </cell>
          <cell r="P6560">
            <v>0.1</v>
          </cell>
          <cell r="AD6560">
            <v>0</v>
          </cell>
        </row>
        <row r="6561">
          <cell r="D6561" t="str">
            <v>002432_Z11</v>
          </cell>
          <cell r="P6561">
            <v>0.1</v>
          </cell>
          <cell r="AD6561">
            <v>0</v>
          </cell>
        </row>
        <row r="6562">
          <cell r="D6562" t="str">
            <v>002432_Z11</v>
          </cell>
          <cell r="P6562">
            <v>0.1</v>
          </cell>
          <cell r="AD6562">
            <v>0</v>
          </cell>
        </row>
        <row r="6563">
          <cell r="D6563" t="str">
            <v>002432_Z11</v>
          </cell>
          <cell r="P6563">
            <v>0.1</v>
          </cell>
          <cell r="AD6563">
            <v>0</v>
          </cell>
        </row>
        <row r="6564">
          <cell r="D6564" t="str">
            <v>002432_Z11</v>
          </cell>
          <cell r="P6564">
            <v>0.1</v>
          </cell>
          <cell r="AD6564">
            <v>0</v>
          </cell>
        </row>
        <row r="6565">
          <cell r="D6565" t="str">
            <v>002432_Z11</v>
          </cell>
          <cell r="P6565">
            <v>0.1</v>
          </cell>
          <cell r="AD6565">
            <v>0</v>
          </cell>
        </row>
        <row r="6566">
          <cell r="D6566" t="str">
            <v>002433_Z11</v>
          </cell>
          <cell r="P6566">
            <v>5.5E-2</v>
          </cell>
          <cell r="AD6566">
            <v>0</v>
          </cell>
        </row>
        <row r="6567">
          <cell r="D6567" t="str">
            <v>002433_Z11</v>
          </cell>
          <cell r="P6567">
            <v>5.5E-2</v>
          </cell>
          <cell r="AD6567">
            <v>0</v>
          </cell>
        </row>
        <row r="6568">
          <cell r="D6568" t="str">
            <v>002433_Z11</v>
          </cell>
          <cell r="P6568">
            <v>5.5E-2</v>
          </cell>
          <cell r="AD6568">
            <v>0</v>
          </cell>
        </row>
        <row r="6569">
          <cell r="D6569" t="str">
            <v>002433_Z11</v>
          </cell>
          <cell r="P6569">
            <v>5.5E-2</v>
          </cell>
          <cell r="AD6569">
            <v>0</v>
          </cell>
        </row>
        <row r="6570">
          <cell r="D6570" t="str">
            <v>002433_Z11</v>
          </cell>
          <cell r="P6570">
            <v>5.5E-2</v>
          </cell>
          <cell r="AD6570">
            <v>0</v>
          </cell>
        </row>
        <row r="6571">
          <cell r="D6571" t="str">
            <v>002433_Z11</v>
          </cell>
          <cell r="P6571">
            <v>5.5E-2</v>
          </cell>
          <cell r="AD6571">
            <v>0</v>
          </cell>
        </row>
        <row r="6572">
          <cell r="D6572" t="str">
            <v>002435_Z11</v>
          </cell>
          <cell r="P6572">
            <v>0.08</v>
          </cell>
          <cell r="AD6572">
            <v>0</v>
          </cell>
        </row>
        <row r="6573">
          <cell r="D6573" t="str">
            <v>002435_Z11</v>
          </cell>
          <cell r="P6573">
            <v>0.08</v>
          </cell>
          <cell r="AD6573">
            <v>0</v>
          </cell>
        </row>
        <row r="6574">
          <cell r="D6574" t="str">
            <v>002435_Z11</v>
          </cell>
          <cell r="P6574">
            <v>0.08</v>
          </cell>
          <cell r="AD6574">
            <v>0</v>
          </cell>
        </row>
        <row r="6575">
          <cell r="D6575" t="str">
            <v>002435_Z11</v>
          </cell>
          <cell r="P6575">
            <v>0.08</v>
          </cell>
          <cell r="AD6575">
            <v>0</v>
          </cell>
        </row>
        <row r="6576">
          <cell r="D6576" t="str">
            <v>002435_Z11</v>
          </cell>
          <cell r="P6576">
            <v>0.08</v>
          </cell>
          <cell r="AD6576">
            <v>0</v>
          </cell>
        </row>
        <row r="6577">
          <cell r="D6577" t="str">
            <v>002435_Z11</v>
          </cell>
          <cell r="P6577">
            <v>0.08</v>
          </cell>
          <cell r="AD6577">
            <v>0</v>
          </cell>
        </row>
        <row r="6578">
          <cell r="D6578" t="str">
            <v>002440_Z11</v>
          </cell>
          <cell r="P6578">
            <v>0.15</v>
          </cell>
          <cell r="AD6578">
            <v>0</v>
          </cell>
        </row>
        <row r="6579">
          <cell r="D6579" t="str">
            <v>002440_Z11</v>
          </cell>
          <cell r="P6579">
            <v>0.15</v>
          </cell>
          <cell r="AD6579">
            <v>0</v>
          </cell>
        </row>
        <row r="6580">
          <cell r="D6580" t="str">
            <v>002440_Z11</v>
          </cell>
          <cell r="P6580">
            <v>0.15</v>
          </cell>
          <cell r="AD6580">
            <v>0</v>
          </cell>
        </row>
        <row r="6581">
          <cell r="D6581" t="str">
            <v>002440_Z11</v>
          </cell>
          <cell r="P6581">
            <v>0.15</v>
          </cell>
          <cell r="AD6581">
            <v>0</v>
          </cell>
        </row>
        <row r="6582">
          <cell r="D6582" t="str">
            <v>002440_Z11</v>
          </cell>
          <cell r="P6582">
            <v>0.15</v>
          </cell>
          <cell r="AD6582">
            <v>0</v>
          </cell>
        </row>
        <row r="6583">
          <cell r="D6583" t="str">
            <v>002440_Z11</v>
          </cell>
          <cell r="P6583">
            <v>0.15</v>
          </cell>
          <cell r="AD6583">
            <v>0</v>
          </cell>
        </row>
        <row r="6584">
          <cell r="D6584" t="str">
            <v>002442_Z11</v>
          </cell>
          <cell r="P6584">
            <v>5.5E-2</v>
          </cell>
          <cell r="AD6584">
            <v>0</v>
          </cell>
        </row>
        <row r="6585">
          <cell r="D6585" t="str">
            <v>002442_Z11</v>
          </cell>
          <cell r="P6585">
            <v>5.5E-2</v>
          </cell>
          <cell r="AD6585">
            <v>0</v>
          </cell>
        </row>
        <row r="6586">
          <cell r="D6586" t="str">
            <v>002442_Z11</v>
          </cell>
          <cell r="P6586">
            <v>5.5E-2</v>
          </cell>
          <cell r="AD6586">
            <v>0</v>
          </cell>
        </row>
        <row r="6587">
          <cell r="D6587" t="str">
            <v>002442_Z11</v>
          </cell>
          <cell r="P6587">
            <v>5.5E-2</v>
          </cell>
          <cell r="AD6587">
            <v>0</v>
          </cell>
        </row>
        <row r="6588">
          <cell r="D6588" t="str">
            <v>002442_Z11</v>
          </cell>
          <cell r="P6588">
            <v>5.5E-2</v>
          </cell>
          <cell r="AD6588">
            <v>0</v>
          </cell>
        </row>
        <row r="6589">
          <cell r="D6589" t="str">
            <v>002442_Z11</v>
          </cell>
          <cell r="P6589">
            <v>5.5E-2</v>
          </cell>
          <cell r="AD6589">
            <v>0</v>
          </cell>
        </row>
        <row r="6590">
          <cell r="D6590" t="str">
            <v>002444_Z11</v>
          </cell>
          <cell r="P6590">
            <v>0.02</v>
          </cell>
          <cell r="AD6590">
            <v>0</v>
          </cell>
        </row>
        <row r="6591">
          <cell r="D6591" t="str">
            <v>002444_Z11</v>
          </cell>
          <cell r="P6591">
            <v>0.02</v>
          </cell>
          <cell r="AD6591">
            <v>0</v>
          </cell>
        </row>
        <row r="6592">
          <cell r="D6592" t="str">
            <v>002444_Z11</v>
          </cell>
          <cell r="P6592">
            <v>0.02</v>
          </cell>
          <cell r="AD6592">
            <v>0</v>
          </cell>
        </row>
        <row r="6593">
          <cell r="D6593" t="str">
            <v>002444_Z11</v>
          </cell>
          <cell r="P6593">
            <v>0.02</v>
          </cell>
          <cell r="AD6593">
            <v>0</v>
          </cell>
        </row>
        <row r="6594">
          <cell r="D6594" t="str">
            <v>002444_Z11</v>
          </cell>
          <cell r="P6594">
            <v>0.02</v>
          </cell>
          <cell r="AD6594">
            <v>0</v>
          </cell>
        </row>
        <row r="6595">
          <cell r="D6595" t="str">
            <v>002444_Z11</v>
          </cell>
          <cell r="P6595">
            <v>0.02</v>
          </cell>
          <cell r="AD6595">
            <v>0</v>
          </cell>
        </row>
        <row r="6596">
          <cell r="D6596" t="str">
            <v>002445_Z11</v>
          </cell>
          <cell r="P6596">
            <v>4.4999999999999998E-2</v>
          </cell>
          <cell r="AD6596">
            <v>0</v>
          </cell>
        </row>
        <row r="6597">
          <cell r="D6597" t="str">
            <v>002445_Z11</v>
          </cell>
          <cell r="P6597">
            <v>4.4999999999999998E-2</v>
          </cell>
          <cell r="AD6597">
            <v>0</v>
          </cell>
        </row>
        <row r="6598">
          <cell r="D6598" t="str">
            <v>002445_Z11</v>
          </cell>
          <cell r="P6598">
            <v>4.4999999999999998E-2</v>
          </cell>
          <cell r="AD6598">
            <v>0</v>
          </cell>
        </row>
        <row r="6599">
          <cell r="D6599" t="str">
            <v>002445_Z11</v>
          </cell>
          <cell r="P6599">
            <v>4.4999999999999998E-2</v>
          </cell>
          <cell r="AD6599">
            <v>0</v>
          </cell>
        </row>
        <row r="6600">
          <cell r="D6600" t="str">
            <v>002445_Z11</v>
          </cell>
          <cell r="P6600">
            <v>4.4999999999999998E-2</v>
          </cell>
          <cell r="AD6600">
            <v>0</v>
          </cell>
        </row>
        <row r="6601">
          <cell r="D6601" t="str">
            <v>002445_Z11</v>
          </cell>
          <cell r="P6601">
            <v>4.4999999999999998E-2</v>
          </cell>
          <cell r="AD6601">
            <v>0</v>
          </cell>
        </row>
        <row r="6602">
          <cell r="D6602" t="str">
            <v>002446_Z11</v>
          </cell>
          <cell r="P6602">
            <v>3.6999999999999998E-2</v>
          </cell>
          <cell r="AD6602">
            <v>0</v>
          </cell>
        </row>
        <row r="6603">
          <cell r="D6603" t="str">
            <v>002446_Z11</v>
          </cell>
          <cell r="P6603">
            <v>3.6999999999999998E-2</v>
          </cell>
          <cell r="AD6603">
            <v>0</v>
          </cell>
        </row>
        <row r="6604">
          <cell r="D6604" t="str">
            <v>002446_Z11</v>
          </cell>
          <cell r="P6604">
            <v>3.6999999999999998E-2</v>
          </cell>
          <cell r="AD6604">
            <v>0</v>
          </cell>
        </row>
        <row r="6605">
          <cell r="D6605" t="str">
            <v>002446_Z11</v>
          </cell>
          <cell r="P6605">
            <v>3.6999999999999998E-2</v>
          </cell>
          <cell r="AD6605">
            <v>0</v>
          </cell>
        </row>
        <row r="6606">
          <cell r="D6606" t="str">
            <v>002446_Z11</v>
          </cell>
          <cell r="P6606">
            <v>3.6999999999999998E-2</v>
          </cell>
          <cell r="AD6606">
            <v>0</v>
          </cell>
        </row>
        <row r="6607">
          <cell r="D6607" t="str">
            <v>002446_Z11</v>
          </cell>
          <cell r="P6607">
            <v>3.6999999999999998E-2</v>
          </cell>
          <cell r="AD6607">
            <v>0</v>
          </cell>
        </row>
        <row r="6608">
          <cell r="D6608" t="str">
            <v>002456_Z11</v>
          </cell>
          <cell r="P6608">
            <v>0.21</v>
          </cell>
          <cell r="AD6608">
            <v>0</v>
          </cell>
        </row>
        <row r="6609">
          <cell r="D6609" t="str">
            <v>002456_Z11</v>
          </cell>
          <cell r="P6609">
            <v>0.21</v>
          </cell>
          <cell r="AD6609">
            <v>0</v>
          </cell>
        </row>
        <row r="6610">
          <cell r="D6610" t="str">
            <v>002456_Z11</v>
          </cell>
          <cell r="P6610">
            <v>0.21</v>
          </cell>
          <cell r="AD6610">
            <v>0</v>
          </cell>
        </row>
        <row r="6611">
          <cell r="D6611" t="str">
            <v>002456_Z11</v>
          </cell>
          <cell r="P6611">
            <v>0.21</v>
          </cell>
          <cell r="AD6611">
            <v>0</v>
          </cell>
        </row>
        <row r="6612">
          <cell r="D6612" t="str">
            <v>002456_Z11</v>
          </cell>
          <cell r="P6612">
            <v>0.21</v>
          </cell>
          <cell r="AD6612">
            <v>0</v>
          </cell>
        </row>
        <row r="6613">
          <cell r="D6613" t="str">
            <v>002456_Z11</v>
          </cell>
          <cell r="P6613">
            <v>0.21</v>
          </cell>
          <cell r="AD6613">
            <v>0</v>
          </cell>
        </row>
        <row r="6614">
          <cell r="D6614" t="str">
            <v>002457_Z11</v>
          </cell>
          <cell r="P6614">
            <v>0.21</v>
          </cell>
          <cell r="AD6614">
            <v>0</v>
          </cell>
        </row>
        <row r="6615">
          <cell r="D6615" t="str">
            <v>002457_Z11</v>
          </cell>
          <cell r="P6615">
            <v>0.21</v>
          </cell>
          <cell r="AD6615">
            <v>0</v>
          </cell>
        </row>
        <row r="6616">
          <cell r="D6616" t="str">
            <v>002457_Z11</v>
          </cell>
          <cell r="P6616">
            <v>0.21</v>
          </cell>
          <cell r="AD6616">
            <v>0</v>
          </cell>
        </row>
        <row r="6617">
          <cell r="D6617" t="str">
            <v>002457_Z11</v>
          </cell>
          <cell r="P6617">
            <v>0.21</v>
          </cell>
          <cell r="AD6617">
            <v>0</v>
          </cell>
        </row>
        <row r="6618">
          <cell r="D6618" t="str">
            <v>002457_Z11</v>
          </cell>
          <cell r="P6618">
            <v>0.21</v>
          </cell>
          <cell r="AD6618">
            <v>0</v>
          </cell>
        </row>
        <row r="6619">
          <cell r="D6619" t="str">
            <v>002457_Z11</v>
          </cell>
          <cell r="P6619">
            <v>0.21</v>
          </cell>
          <cell r="AD6619">
            <v>0</v>
          </cell>
        </row>
        <row r="6620">
          <cell r="D6620" t="str">
            <v>002467_Z11</v>
          </cell>
          <cell r="P6620">
            <v>0.16500000000000001</v>
          </cell>
          <cell r="AD6620">
            <v>0</v>
          </cell>
        </row>
        <row r="6621">
          <cell r="D6621" t="str">
            <v>002467_Z11</v>
          </cell>
          <cell r="P6621">
            <v>0.16500000000000001</v>
          </cell>
          <cell r="AD6621">
            <v>0</v>
          </cell>
        </row>
        <row r="6622">
          <cell r="D6622" t="str">
            <v>002467_Z11</v>
          </cell>
          <cell r="P6622">
            <v>0.16500000000000001</v>
          </cell>
          <cell r="AD6622">
            <v>0</v>
          </cell>
        </row>
        <row r="6623">
          <cell r="D6623" t="str">
            <v>002467_Z11</v>
          </cell>
          <cell r="P6623">
            <v>0.16500000000000001</v>
          </cell>
          <cell r="AD6623">
            <v>0</v>
          </cell>
        </row>
        <row r="6624">
          <cell r="D6624" t="str">
            <v>002467_Z11</v>
          </cell>
          <cell r="P6624">
            <v>0.16500000000000001</v>
          </cell>
          <cell r="AD6624">
            <v>0</v>
          </cell>
        </row>
        <row r="6625">
          <cell r="D6625" t="str">
            <v>002467_Z11</v>
          </cell>
          <cell r="P6625">
            <v>0.16500000000000001</v>
          </cell>
          <cell r="AD6625">
            <v>0</v>
          </cell>
        </row>
        <row r="6626">
          <cell r="D6626" t="str">
            <v>002468_Z11</v>
          </cell>
          <cell r="P6626">
            <v>0.03</v>
          </cell>
          <cell r="AD6626">
            <v>0</v>
          </cell>
        </row>
        <row r="6627">
          <cell r="D6627" t="str">
            <v>002468_Z11</v>
          </cell>
          <cell r="P6627">
            <v>0.03</v>
          </cell>
          <cell r="AD6627">
            <v>0</v>
          </cell>
        </row>
        <row r="6628">
          <cell r="D6628" t="str">
            <v>002468_Z11</v>
          </cell>
          <cell r="P6628">
            <v>0.03</v>
          </cell>
          <cell r="AD6628">
            <v>0</v>
          </cell>
        </row>
        <row r="6629">
          <cell r="D6629" t="str">
            <v>002468_Z11</v>
          </cell>
          <cell r="P6629">
            <v>0.03</v>
          </cell>
          <cell r="AD6629">
            <v>0</v>
          </cell>
        </row>
        <row r="6630">
          <cell r="D6630" t="str">
            <v>002468_Z11</v>
          </cell>
          <cell r="P6630">
            <v>0.03</v>
          </cell>
          <cell r="AD6630">
            <v>0</v>
          </cell>
        </row>
        <row r="6631">
          <cell r="D6631" t="str">
            <v>002468_Z11</v>
          </cell>
          <cell r="P6631">
            <v>0.03</v>
          </cell>
          <cell r="AD6631">
            <v>0</v>
          </cell>
        </row>
        <row r="6632">
          <cell r="D6632" t="str">
            <v>002470_Z11</v>
          </cell>
          <cell r="P6632">
            <v>8.0000000000000002E-3</v>
          </cell>
          <cell r="AD6632">
            <v>0</v>
          </cell>
        </row>
        <row r="6633">
          <cell r="D6633" t="str">
            <v>002470_Z11</v>
          </cell>
          <cell r="P6633">
            <v>8.0000000000000002E-3</v>
          </cell>
          <cell r="AD6633">
            <v>0</v>
          </cell>
        </row>
        <row r="6634">
          <cell r="D6634" t="str">
            <v>002470_Z11</v>
          </cell>
          <cell r="P6634">
            <v>8.0000000000000002E-3</v>
          </cell>
          <cell r="AD6634">
            <v>0</v>
          </cell>
        </row>
        <row r="6635">
          <cell r="D6635" t="str">
            <v>002470_Z11</v>
          </cell>
          <cell r="P6635">
            <v>8.0000000000000002E-3</v>
          </cell>
          <cell r="AD6635">
            <v>0</v>
          </cell>
        </row>
        <row r="6636">
          <cell r="D6636" t="str">
            <v>002470_Z11</v>
          </cell>
          <cell r="P6636">
            <v>8.0000000000000002E-3</v>
          </cell>
          <cell r="AD6636">
            <v>0</v>
          </cell>
        </row>
        <row r="6637">
          <cell r="D6637" t="str">
            <v>002470_Z11</v>
          </cell>
          <cell r="P6637">
            <v>8.0000000000000002E-3</v>
          </cell>
          <cell r="AD6637">
            <v>0</v>
          </cell>
        </row>
        <row r="6638">
          <cell r="D6638" t="str">
            <v>002473_Z11</v>
          </cell>
          <cell r="P6638">
            <v>7.4999999999999997E-3</v>
          </cell>
          <cell r="AD6638">
            <v>0</v>
          </cell>
        </row>
        <row r="6639">
          <cell r="D6639" t="str">
            <v>002473_Z11</v>
          </cell>
          <cell r="P6639">
            <v>7.4999999999999997E-3</v>
          </cell>
          <cell r="AD6639">
            <v>0</v>
          </cell>
        </row>
        <row r="6640">
          <cell r="D6640" t="str">
            <v>002473_Z11</v>
          </cell>
          <cell r="P6640">
            <v>7.4999999999999997E-3</v>
          </cell>
          <cell r="AD6640">
            <v>0</v>
          </cell>
        </row>
        <row r="6641">
          <cell r="D6641" t="str">
            <v>002473_Z11</v>
          </cell>
          <cell r="P6641">
            <v>7.4999999999999997E-3</v>
          </cell>
          <cell r="AD6641">
            <v>0</v>
          </cell>
        </row>
        <row r="6642">
          <cell r="D6642" t="str">
            <v>002473_Z11</v>
          </cell>
          <cell r="P6642">
            <v>7.4999999999999997E-3</v>
          </cell>
          <cell r="AD6642">
            <v>0</v>
          </cell>
        </row>
        <row r="6643">
          <cell r="D6643" t="str">
            <v>002473_Z11</v>
          </cell>
          <cell r="P6643">
            <v>7.4999999999999997E-3</v>
          </cell>
          <cell r="AD6643">
            <v>0</v>
          </cell>
        </row>
        <row r="6644">
          <cell r="D6644" t="str">
            <v>002474_Z11</v>
          </cell>
          <cell r="P6644">
            <v>8.7999999999999995E-2</v>
          </cell>
          <cell r="AD6644">
            <v>0</v>
          </cell>
        </row>
        <row r="6645">
          <cell r="D6645" t="str">
            <v>002474_Z11</v>
          </cell>
          <cell r="P6645">
            <v>8.7999999999999995E-2</v>
          </cell>
          <cell r="AD6645">
            <v>0</v>
          </cell>
        </row>
        <row r="6646">
          <cell r="D6646" t="str">
            <v>002474_Z11</v>
          </cell>
          <cell r="P6646">
            <v>8.7999999999999995E-2</v>
          </cell>
          <cell r="AD6646">
            <v>0</v>
          </cell>
        </row>
        <row r="6647">
          <cell r="D6647" t="str">
            <v>002474_Z11</v>
          </cell>
          <cell r="P6647">
            <v>8.7999999999999995E-2</v>
          </cell>
          <cell r="AD6647">
            <v>0</v>
          </cell>
        </row>
        <row r="6648">
          <cell r="D6648" t="str">
            <v>002474_Z11</v>
          </cell>
          <cell r="P6648">
            <v>8.7999999999999995E-2</v>
          </cell>
          <cell r="AD6648">
            <v>0</v>
          </cell>
        </row>
        <row r="6649">
          <cell r="D6649" t="str">
            <v>002474_Z11</v>
          </cell>
          <cell r="P6649">
            <v>8.7999999999999995E-2</v>
          </cell>
          <cell r="AD6649">
            <v>0</v>
          </cell>
        </row>
        <row r="6650">
          <cell r="D6650" t="str">
            <v>002475_Z11</v>
          </cell>
          <cell r="P6650">
            <v>1.0999999999999999E-2</v>
          </cell>
          <cell r="AD6650">
            <v>0</v>
          </cell>
        </row>
        <row r="6651">
          <cell r="D6651" t="str">
            <v>002475_Z11</v>
          </cell>
          <cell r="P6651">
            <v>1.0999999999999999E-2</v>
          </cell>
          <cell r="AD6651">
            <v>0</v>
          </cell>
        </row>
        <row r="6652">
          <cell r="D6652" t="str">
            <v>002475_Z11</v>
          </cell>
          <cell r="P6652">
            <v>1.0999999999999999E-2</v>
          </cell>
          <cell r="AD6652">
            <v>0</v>
          </cell>
        </row>
        <row r="6653">
          <cell r="D6653" t="str">
            <v>002475_Z11</v>
          </cell>
          <cell r="P6653">
            <v>1.0999999999999999E-2</v>
          </cell>
          <cell r="AD6653">
            <v>0</v>
          </cell>
        </row>
        <row r="6654">
          <cell r="D6654" t="str">
            <v>002475_Z11</v>
          </cell>
          <cell r="P6654">
            <v>1.0999999999999999E-2</v>
          </cell>
          <cell r="AD6654">
            <v>0</v>
          </cell>
        </row>
        <row r="6655">
          <cell r="D6655" t="str">
            <v>002475_Z11</v>
          </cell>
          <cell r="P6655">
            <v>1.0999999999999999E-2</v>
          </cell>
          <cell r="AD6655">
            <v>0</v>
          </cell>
        </row>
        <row r="6656">
          <cell r="D6656" t="str">
            <v>002476_Z11</v>
          </cell>
          <cell r="P6656">
            <v>0.03</v>
          </cell>
          <cell r="AD6656">
            <v>0</v>
          </cell>
        </row>
        <row r="6657">
          <cell r="D6657" t="str">
            <v>002476_Z11</v>
          </cell>
          <cell r="P6657">
            <v>0.03</v>
          </cell>
          <cell r="AD6657">
            <v>0</v>
          </cell>
        </row>
        <row r="6658">
          <cell r="D6658" t="str">
            <v>002476_Z11</v>
          </cell>
          <cell r="P6658">
            <v>0.03</v>
          </cell>
          <cell r="AD6658">
            <v>0</v>
          </cell>
        </row>
        <row r="6659">
          <cell r="D6659" t="str">
            <v>002476_Z11</v>
          </cell>
          <cell r="P6659">
            <v>0.03</v>
          </cell>
          <cell r="AD6659">
            <v>0</v>
          </cell>
        </row>
        <row r="6660">
          <cell r="D6660" t="str">
            <v>002476_Z11</v>
          </cell>
          <cell r="P6660">
            <v>0.03</v>
          </cell>
          <cell r="AD6660">
            <v>0</v>
          </cell>
        </row>
        <row r="6661">
          <cell r="D6661" t="str">
            <v>002476_Z11</v>
          </cell>
          <cell r="P6661">
            <v>0.03</v>
          </cell>
          <cell r="AD6661">
            <v>0</v>
          </cell>
        </row>
        <row r="6662">
          <cell r="D6662" t="str">
            <v>002485_Z11</v>
          </cell>
          <cell r="P6662">
            <v>0.81</v>
          </cell>
          <cell r="AD6662">
            <v>0</v>
          </cell>
        </row>
        <row r="6663">
          <cell r="D6663" t="str">
            <v>002485_Z11</v>
          </cell>
          <cell r="P6663">
            <v>0.81</v>
          </cell>
          <cell r="AD6663">
            <v>0</v>
          </cell>
        </row>
        <row r="6664">
          <cell r="D6664" t="str">
            <v>002485_Z11</v>
          </cell>
          <cell r="P6664">
            <v>0.81</v>
          </cell>
          <cell r="AD6664">
            <v>0</v>
          </cell>
        </row>
        <row r="6665">
          <cell r="D6665" t="str">
            <v>002485_Z11</v>
          </cell>
          <cell r="P6665">
            <v>0.81</v>
          </cell>
          <cell r="AD6665">
            <v>0</v>
          </cell>
        </row>
        <row r="6666">
          <cell r="D6666" t="str">
            <v>002485_Z11</v>
          </cell>
          <cell r="P6666">
            <v>0.81</v>
          </cell>
          <cell r="AD6666">
            <v>0</v>
          </cell>
        </row>
        <row r="6667">
          <cell r="D6667" t="str">
            <v>002485_Z11</v>
          </cell>
          <cell r="P6667">
            <v>0.81</v>
          </cell>
          <cell r="AD6667">
            <v>0</v>
          </cell>
        </row>
        <row r="6668">
          <cell r="D6668" t="str">
            <v>002486_Z11</v>
          </cell>
          <cell r="P6668">
            <v>0.81</v>
          </cell>
          <cell r="AD6668">
            <v>0</v>
          </cell>
        </row>
        <row r="6669">
          <cell r="D6669" t="str">
            <v>002486_Z11</v>
          </cell>
          <cell r="P6669">
            <v>0.81</v>
          </cell>
          <cell r="AD6669">
            <v>0</v>
          </cell>
        </row>
        <row r="6670">
          <cell r="D6670" t="str">
            <v>002486_Z11</v>
          </cell>
          <cell r="P6670">
            <v>0.81</v>
          </cell>
          <cell r="AD6670">
            <v>0</v>
          </cell>
        </row>
        <row r="6671">
          <cell r="D6671" t="str">
            <v>002486_Z11</v>
          </cell>
          <cell r="P6671">
            <v>0.81</v>
          </cell>
          <cell r="AD6671">
            <v>0</v>
          </cell>
        </row>
        <row r="6672">
          <cell r="D6672" t="str">
            <v>002486_Z11</v>
          </cell>
          <cell r="P6672">
            <v>0.81</v>
          </cell>
          <cell r="AD6672">
            <v>0</v>
          </cell>
        </row>
        <row r="6673">
          <cell r="D6673" t="str">
            <v>002486_Z11</v>
          </cell>
          <cell r="P6673">
            <v>0.81</v>
          </cell>
          <cell r="AD6673">
            <v>0</v>
          </cell>
        </row>
        <row r="6674">
          <cell r="D6674" t="str">
            <v>002487_Z11</v>
          </cell>
          <cell r="P6674">
            <v>6</v>
          </cell>
          <cell r="AD6674">
            <v>0</v>
          </cell>
        </row>
        <row r="6675">
          <cell r="D6675" t="str">
            <v>002487_Z11</v>
          </cell>
          <cell r="P6675">
            <v>6</v>
          </cell>
          <cell r="AD6675">
            <v>0</v>
          </cell>
        </row>
        <row r="6676">
          <cell r="D6676" t="str">
            <v>002487_Z11</v>
          </cell>
          <cell r="P6676">
            <v>6</v>
          </cell>
          <cell r="AD6676">
            <v>0</v>
          </cell>
        </row>
        <row r="6677">
          <cell r="D6677" t="str">
            <v>002487_Z11</v>
          </cell>
          <cell r="P6677">
            <v>6</v>
          </cell>
          <cell r="AD6677">
            <v>0</v>
          </cell>
        </row>
        <row r="6678">
          <cell r="D6678" t="str">
            <v>002487_Z11</v>
          </cell>
          <cell r="P6678">
            <v>6</v>
          </cell>
          <cell r="AD6678">
            <v>0</v>
          </cell>
        </row>
        <row r="6679">
          <cell r="D6679" t="str">
            <v>002487_Z11</v>
          </cell>
          <cell r="P6679">
            <v>6</v>
          </cell>
          <cell r="AD6679">
            <v>0</v>
          </cell>
        </row>
        <row r="6680">
          <cell r="D6680" t="str">
            <v>002488_Z11</v>
          </cell>
          <cell r="P6680">
            <v>1.1000000000000001</v>
          </cell>
          <cell r="AD6680">
            <v>0</v>
          </cell>
        </row>
        <row r="6681">
          <cell r="D6681" t="str">
            <v>002488_Z11</v>
          </cell>
          <cell r="P6681">
            <v>1.1000000000000001</v>
          </cell>
          <cell r="AD6681">
            <v>0</v>
          </cell>
        </row>
        <row r="6682">
          <cell r="D6682" t="str">
            <v>002488_Z11</v>
          </cell>
          <cell r="P6682">
            <v>1.1000000000000001</v>
          </cell>
          <cell r="AD6682">
            <v>0</v>
          </cell>
        </row>
        <row r="6683">
          <cell r="D6683" t="str">
            <v>002488_Z11</v>
          </cell>
          <cell r="P6683">
            <v>1.1000000000000001</v>
          </cell>
          <cell r="AD6683">
            <v>0</v>
          </cell>
        </row>
        <row r="6684">
          <cell r="D6684" t="str">
            <v>002488_Z11</v>
          </cell>
          <cell r="P6684">
            <v>1.1000000000000001</v>
          </cell>
          <cell r="AD6684">
            <v>0</v>
          </cell>
        </row>
        <row r="6685">
          <cell r="D6685" t="str">
            <v>002488_Z11</v>
          </cell>
          <cell r="P6685">
            <v>1.1000000000000001</v>
          </cell>
          <cell r="AD6685">
            <v>0</v>
          </cell>
        </row>
        <row r="6686">
          <cell r="D6686" t="str">
            <v>002489_Z11</v>
          </cell>
          <cell r="P6686">
            <v>0.81</v>
          </cell>
          <cell r="AD6686">
            <v>0</v>
          </cell>
        </row>
        <row r="6687">
          <cell r="D6687" t="str">
            <v>002489_Z11</v>
          </cell>
          <cell r="P6687">
            <v>0.81</v>
          </cell>
          <cell r="AD6687">
            <v>0</v>
          </cell>
        </row>
        <row r="6688">
          <cell r="D6688" t="str">
            <v>002489_Z11</v>
          </cell>
          <cell r="P6688">
            <v>0.81</v>
          </cell>
          <cell r="AD6688">
            <v>0</v>
          </cell>
        </row>
        <row r="6689">
          <cell r="D6689" t="str">
            <v>002489_Z11</v>
          </cell>
          <cell r="P6689">
            <v>0.81</v>
          </cell>
          <cell r="AD6689">
            <v>0</v>
          </cell>
        </row>
        <row r="6690">
          <cell r="D6690" t="str">
            <v>002489_Z11</v>
          </cell>
          <cell r="P6690">
            <v>0.81</v>
          </cell>
          <cell r="AD6690">
            <v>0</v>
          </cell>
        </row>
        <row r="6691">
          <cell r="D6691" t="str">
            <v>002489_Z11</v>
          </cell>
          <cell r="P6691">
            <v>0.81</v>
          </cell>
          <cell r="AD6691">
            <v>0</v>
          </cell>
        </row>
        <row r="6692">
          <cell r="D6692" t="str">
            <v>002490_Z11</v>
          </cell>
          <cell r="P6692">
            <v>0.77</v>
          </cell>
          <cell r="AD6692">
            <v>0</v>
          </cell>
        </row>
        <row r="6693">
          <cell r="D6693" t="str">
            <v>002490_Z11</v>
          </cell>
          <cell r="P6693">
            <v>0.77</v>
          </cell>
          <cell r="AD6693">
            <v>0</v>
          </cell>
        </row>
        <row r="6694">
          <cell r="D6694" t="str">
            <v>002490_Z11</v>
          </cell>
          <cell r="P6694">
            <v>0.77</v>
          </cell>
          <cell r="AD6694">
            <v>0</v>
          </cell>
        </row>
        <row r="6695">
          <cell r="D6695" t="str">
            <v>002490_Z11</v>
          </cell>
          <cell r="P6695">
            <v>0.77</v>
          </cell>
          <cell r="AD6695">
            <v>0</v>
          </cell>
        </row>
        <row r="6696">
          <cell r="D6696" t="str">
            <v>002490_Z11</v>
          </cell>
          <cell r="P6696">
            <v>0.77</v>
          </cell>
          <cell r="AD6696">
            <v>0</v>
          </cell>
        </row>
        <row r="6697">
          <cell r="D6697" t="str">
            <v>002490_Z11</v>
          </cell>
          <cell r="P6697">
            <v>0.77</v>
          </cell>
          <cell r="AD6697">
            <v>0</v>
          </cell>
        </row>
        <row r="6698">
          <cell r="D6698" t="str">
            <v>002491_Z11</v>
          </cell>
          <cell r="P6698">
            <v>0.77</v>
          </cell>
          <cell r="AD6698">
            <v>0</v>
          </cell>
        </row>
        <row r="6699">
          <cell r="D6699" t="str">
            <v>002491_Z11</v>
          </cell>
          <cell r="P6699">
            <v>0.77</v>
          </cell>
          <cell r="AD6699">
            <v>0</v>
          </cell>
        </row>
        <row r="6700">
          <cell r="D6700" t="str">
            <v>002491_Z11</v>
          </cell>
          <cell r="P6700">
            <v>0.77</v>
          </cell>
          <cell r="AD6700">
            <v>0</v>
          </cell>
        </row>
        <row r="6701">
          <cell r="D6701" t="str">
            <v>002491_Z11</v>
          </cell>
          <cell r="P6701">
            <v>0.77</v>
          </cell>
          <cell r="AD6701">
            <v>0</v>
          </cell>
        </row>
        <row r="6702">
          <cell r="D6702" t="str">
            <v>002491_Z11</v>
          </cell>
          <cell r="P6702">
            <v>0.77</v>
          </cell>
          <cell r="AD6702">
            <v>0</v>
          </cell>
        </row>
        <row r="6703">
          <cell r="D6703" t="str">
            <v>002491_Z11</v>
          </cell>
          <cell r="P6703">
            <v>0.77</v>
          </cell>
          <cell r="AD6703">
            <v>0</v>
          </cell>
        </row>
        <row r="6704">
          <cell r="D6704" t="str">
            <v>002492_Z11</v>
          </cell>
          <cell r="P6704">
            <v>0.315</v>
          </cell>
          <cell r="AD6704">
            <v>0</v>
          </cell>
        </row>
        <row r="6705">
          <cell r="D6705" t="str">
            <v>002492_Z11</v>
          </cell>
          <cell r="P6705">
            <v>0.315</v>
          </cell>
          <cell r="AD6705">
            <v>0</v>
          </cell>
        </row>
        <row r="6706">
          <cell r="D6706" t="str">
            <v>002492_Z11</v>
          </cell>
          <cell r="P6706">
            <v>0.315</v>
          </cell>
          <cell r="AD6706">
            <v>0</v>
          </cell>
        </row>
        <row r="6707">
          <cell r="D6707" t="str">
            <v>002492_Z11</v>
          </cell>
          <cell r="P6707">
            <v>0.315</v>
          </cell>
          <cell r="AD6707">
            <v>0</v>
          </cell>
        </row>
        <row r="6708">
          <cell r="D6708" t="str">
            <v>002492_Z11</v>
          </cell>
          <cell r="P6708">
            <v>0.315</v>
          </cell>
          <cell r="AD6708">
            <v>0</v>
          </cell>
        </row>
        <row r="6709">
          <cell r="D6709" t="str">
            <v>002492_Z11</v>
          </cell>
          <cell r="P6709">
            <v>0.315</v>
          </cell>
          <cell r="AD6709">
            <v>0</v>
          </cell>
        </row>
        <row r="6710">
          <cell r="D6710" t="str">
            <v>002495_Z11</v>
          </cell>
          <cell r="P6710">
            <v>7.0000000000000001E-3</v>
          </cell>
          <cell r="AD6710">
            <v>0</v>
          </cell>
        </row>
        <row r="6711">
          <cell r="D6711" t="str">
            <v>002495_Z11</v>
          </cell>
          <cell r="P6711">
            <v>7.0000000000000001E-3</v>
          </cell>
          <cell r="AD6711">
            <v>0</v>
          </cell>
        </row>
        <row r="6712">
          <cell r="D6712" t="str">
            <v>002495_Z11</v>
          </cell>
          <cell r="P6712">
            <v>7.0000000000000001E-3</v>
          </cell>
          <cell r="AD6712">
            <v>0</v>
          </cell>
        </row>
        <row r="6713">
          <cell r="D6713" t="str">
            <v>002495_Z11</v>
          </cell>
          <cell r="P6713">
            <v>7.0000000000000001E-3</v>
          </cell>
          <cell r="AD6713">
            <v>0</v>
          </cell>
        </row>
        <row r="6714">
          <cell r="D6714" t="str">
            <v>002495_Z11</v>
          </cell>
          <cell r="P6714">
            <v>7.0000000000000001E-3</v>
          </cell>
          <cell r="AD6714">
            <v>0</v>
          </cell>
        </row>
        <row r="6715">
          <cell r="D6715" t="str">
            <v>002495_Z11</v>
          </cell>
          <cell r="P6715">
            <v>7.0000000000000001E-3</v>
          </cell>
          <cell r="AD6715">
            <v>0</v>
          </cell>
        </row>
        <row r="6716">
          <cell r="D6716" t="str">
            <v>002496_Z11</v>
          </cell>
          <cell r="P6716">
            <v>8.0000000000000002E-3</v>
          </cell>
          <cell r="AD6716">
            <v>0</v>
          </cell>
        </row>
        <row r="6717">
          <cell r="D6717" t="str">
            <v>002496_Z11</v>
          </cell>
          <cell r="P6717">
            <v>8.0000000000000002E-3</v>
          </cell>
          <cell r="AD6717">
            <v>0</v>
          </cell>
        </row>
        <row r="6718">
          <cell r="D6718" t="str">
            <v>002496_Z11</v>
          </cell>
          <cell r="P6718">
            <v>8.0000000000000002E-3</v>
          </cell>
          <cell r="AD6718">
            <v>0</v>
          </cell>
        </row>
        <row r="6719">
          <cell r="D6719" t="str">
            <v>002496_Z11</v>
          </cell>
          <cell r="P6719">
            <v>8.0000000000000002E-3</v>
          </cell>
          <cell r="AD6719">
            <v>0</v>
          </cell>
        </row>
        <row r="6720">
          <cell r="D6720" t="str">
            <v>002496_Z11</v>
          </cell>
          <cell r="P6720">
            <v>8.0000000000000002E-3</v>
          </cell>
          <cell r="AD6720">
            <v>0</v>
          </cell>
        </row>
        <row r="6721">
          <cell r="D6721" t="str">
            <v>002496_Z11</v>
          </cell>
          <cell r="P6721">
            <v>8.0000000000000002E-3</v>
          </cell>
          <cell r="AD6721">
            <v>0</v>
          </cell>
        </row>
        <row r="6722">
          <cell r="D6722" t="str">
            <v>002498_Z11</v>
          </cell>
          <cell r="P6722">
            <v>1.8499999999999999E-2</v>
          </cell>
          <cell r="AD6722">
            <v>0</v>
          </cell>
        </row>
        <row r="6723">
          <cell r="D6723" t="str">
            <v>002498_Z11</v>
          </cell>
          <cell r="P6723">
            <v>1.8499999999999999E-2</v>
          </cell>
          <cell r="AD6723">
            <v>0</v>
          </cell>
        </row>
        <row r="6724">
          <cell r="D6724" t="str">
            <v>002498_Z11</v>
          </cell>
          <cell r="P6724">
            <v>1.8499999999999999E-2</v>
          </cell>
          <cell r="AD6724">
            <v>0</v>
          </cell>
        </row>
        <row r="6725">
          <cell r="D6725" t="str">
            <v>002498_Z11</v>
          </cell>
          <cell r="P6725">
            <v>1.8499999999999999E-2</v>
          </cell>
          <cell r="AD6725">
            <v>0</v>
          </cell>
        </row>
        <row r="6726">
          <cell r="D6726" t="str">
            <v>002498_Z11</v>
          </cell>
          <cell r="P6726">
            <v>1.8499999999999999E-2</v>
          </cell>
          <cell r="AD6726">
            <v>0</v>
          </cell>
        </row>
        <row r="6727">
          <cell r="D6727" t="str">
            <v>002498_Z11</v>
          </cell>
          <cell r="P6727">
            <v>1.8499999999999999E-2</v>
          </cell>
          <cell r="AD6727">
            <v>0</v>
          </cell>
        </row>
        <row r="6728">
          <cell r="D6728" t="str">
            <v>002504_Z11</v>
          </cell>
          <cell r="P6728">
            <v>1.7999999999999999E-2</v>
          </cell>
          <cell r="AD6728">
            <v>0</v>
          </cell>
        </row>
        <row r="6729">
          <cell r="D6729" t="str">
            <v>002504_Z11</v>
          </cell>
          <cell r="P6729">
            <v>1.7999999999999999E-2</v>
          </cell>
          <cell r="AD6729">
            <v>0</v>
          </cell>
        </row>
        <row r="6730">
          <cell r="D6730" t="str">
            <v>002504_Z11</v>
          </cell>
          <cell r="P6730">
            <v>1.7999999999999999E-2</v>
          </cell>
          <cell r="AD6730">
            <v>0</v>
          </cell>
        </row>
        <row r="6731">
          <cell r="D6731" t="str">
            <v>002504_Z11</v>
          </cell>
          <cell r="P6731">
            <v>1.7999999999999999E-2</v>
          </cell>
          <cell r="AD6731">
            <v>0</v>
          </cell>
        </row>
        <row r="6732">
          <cell r="D6732" t="str">
            <v>002504_Z11</v>
          </cell>
          <cell r="P6732">
            <v>1.7999999999999999E-2</v>
          </cell>
          <cell r="AD6732">
            <v>0</v>
          </cell>
        </row>
        <row r="6733">
          <cell r="D6733" t="str">
            <v>002504_Z11</v>
          </cell>
          <cell r="P6733">
            <v>1.7999999999999999E-2</v>
          </cell>
          <cell r="AD6733">
            <v>0</v>
          </cell>
        </row>
        <row r="6734">
          <cell r="D6734" t="str">
            <v>002505_Z11</v>
          </cell>
          <cell r="P6734">
            <v>0.09</v>
          </cell>
          <cell r="AD6734">
            <v>0</v>
          </cell>
        </row>
        <row r="6735">
          <cell r="D6735" t="str">
            <v>002505_Z11</v>
          </cell>
          <cell r="P6735">
            <v>0.09</v>
          </cell>
          <cell r="AD6735">
            <v>0</v>
          </cell>
        </row>
        <row r="6736">
          <cell r="D6736" t="str">
            <v>002505_Z11</v>
          </cell>
          <cell r="P6736">
            <v>0.09</v>
          </cell>
          <cell r="AD6736">
            <v>0</v>
          </cell>
        </row>
        <row r="6737">
          <cell r="D6737" t="str">
            <v>002505_Z11</v>
          </cell>
          <cell r="P6737">
            <v>0.09</v>
          </cell>
          <cell r="AD6737">
            <v>0</v>
          </cell>
        </row>
        <row r="6738">
          <cell r="D6738" t="str">
            <v>002505_Z11</v>
          </cell>
          <cell r="P6738">
            <v>0.09</v>
          </cell>
          <cell r="AD6738">
            <v>0</v>
          </cell>
        </row>
        <row r="6739">
          <cell r="D6739" t="str">
            <v>002505_Z11</v>
          </cell>
          <cell r="P6739">
            <v>0.09</v>
          </cell>
          <cell r="AD6739">
            <v>0</v>
          </cell>
        </row>
        <row r="6740">
          <cell r="D6740" t="str">
            <v>002506_Z11</v>
          </cell>
          <cell r="P6740">
            <v>0.25</v>
          </cell>
          <cell r="AD6740">
            <v>0</v>
          </cell>
        </row>
        <row r="6741">
          <cell r="D6741" t="str">
            <v>002506_Z11</v>
          </cell>
          <cell r="P6741">
            <v>0.25</v>
          </cell>
          <cell r="AD6741">
            <v>0</v>
          </cell>
        </row>
        <row r="6742">
          <cell r="D6742" t="str">
            <v>002506_Z11</v>
          </cell>
          <cell r="P6742">
            <v>0.25</v>
          </cell>
          <cell r="AD6742">
            <v>0</v>
          </cell>
        </row>
        <row r="6743">
          <cell r="D6743" t="str">
            <v>002506_Z11</v>
          </cell>
          <cell r="P6743">
            <v>0.25</v>
          </cell>
          <cell r="AD6743">
            <v>0</v>
          </cell>
        </row>
        <row r="6744">
          <cell r="D6744" t="str">
            <v>002506_Z11</v>
          </cell>
          <cell r="P6744">
            <v>0.25</v>
          </cell>
          <cell r="AD6744">
            <v>0</v>
          </cell>
        </row>
        <row r="6745">
          <cell r="D6745" t="str">
            <v>002506_Z11</v>
          </cell>
          <cell r="P6745">
            <v>0.25</v>
          </cell>
          <cell r="AD6745">
            <v>0</v>
          </cell>
        </row>
        <row r="6746">
          <cell r="D6746" t="str">
            <v>002509_Z11</v>
          </cell>
          <cell r="P6746">
            <v>0.03</v>
          </cell>
          <cell r="AD6746">
            <v>0</v>
          </cell>
        </row>
        <row r="6747">
          <cell r="D6747" t="str">
            <v>002509_Z11</v>
          </cell>
          <cell r="P6747">
            <v>0.03</v>
          </cell>
          <cell r="AD6747">
            <v>0</v>
          </cell>
        </row>
        <row r="6748">
          <cell r="D6748" t="str">
            <v>002509_Z11</v>
          </cell>
          <cell r="P6748">
            <v>0.03</v>
          </cell>
          <cell r="AD6748">
            <v>0</v>
          </cell>
        </row>
        <row r="6749">
          <cell r="D6749" t="str">
            <v>002509_Z11</v>
          </cell>
          <cell r="P6749">
            <v>0.03</v>
          </cell>
          <cell r="AD6749">
            <v>0</v>
          </cell>
        </row>
        <row r="6750">
          <cell r="D6750" t="str">
            <v>002509_Z11</v>
          </cell>
          <cell r="P6750">
            <v>0.03</v>
          </cell>
          <cell r="AD6750">
            <v>0</v>
          </cell>
        </row>
        <row r="6751">
          <cell r="D6751" t="str">
            <v>002509_Z11</v>
          </cell>
          <cell r="P6751">
            <v>0.03</v>
          </cell>
          <cell r="AD6751">
            <v>0</v>
          </cell>
        </row>
        <row r="6752">
          <cell r="D6752" t="str">
            <v>002510_Z11</v>
          </cell>
          <cell r="P6752">
            <v>8.0000000000000002E-3</v>
          </cell>
          <cell r="AD6752">
            <v>0</v>
          </cell>
        </row>
        <row r="6753">
          <cell r="D6753" t="str">
            <v>002510_Z11</v>
          </cell>
          <cell r="P6753">
            <v>8.0000000000000002E-3</v>
          </cell>
          <cell r="AD6753">
            <v>0</v>
          </cell>
        </row>
        <row r="6754">
          <cell r="D6754" t="str">
            <v>002510_Z11</v>
          </cell>
          <cell r="P6754">
            <v>8.0000000000000002E-3</v>
          </cell>
          <cell r="AD6754">
            <v>0</v>
          </cell>
        </row>
        <row r="6755">
          <cell r="D6755" t="str">
            <v>002510_Z11</v>
          </cell>
          <cell r="P6755">
            <v>8.0000000000000002E-3</v>
          </cell>
          <cell r="AD6755">
            <v>0</v>
          </cell>
        </row>
        <row r="6756">
          <cell r="D6756" t="str">
            <v>002510_Z11</v>
          </cell>
          <cell r="P6756">
            <v>8.0000000000000002E-3</v>
          </cell>
          <cell r="AD6756">
            <v>0</v>
          </cell>
        </row>
        <row r="6757">
          <cell r="D6757" t="str">
            <v>002510_Z11</v>
          </cell>
          <cell r="P6757">
            <v>8.0000000000000002E-3</v>
          </cell>
          <cell r="AD6757">
            <v>0</v>
          </cell>
        </row>
        <row r="6758">
          <cell r="D6758" t="str">
            <v>002517_Z11</v>
          </cell>
          <cell r="P6758">
            <v>0.04</v>
          </cell>
          <cell r="AD6758">
            <v>0</v>
          </cell>
        </row>
        <row r="6759">
          <cell r="D6759" t="str">
            <v>002517_Z11</v>
          </cell>
          <cell r="P6759">
            <v>0.04</v>
          </cell>
          <cell r="AD6759">
            <v>0</v>
          </cell>
        </row>
        <row r="6760">
          <cell r="D6760" t="str">
            <v>002517_Z11</v>
          </cell>
          <cell r="P6760">
            <v>0.04</v>
          </cell>
          <cell r="AD6760">
            <v>0</v>
          </cell>
        </row>
        <row r="6761">
          <cell r="D6761" t="str">
            <v>002517_Z11</v>
          </cell>
          <cell r="P6761">
            <v>0.04</v>
          </cell>
          <cell r="AD6761">
            <v>0</v>
          </cell>
        </row>
        <row r="6762">
          <cell r="D6762" t="str">
            <v>002517_Z11</v>
          </cell>
          <cell r="P6762">
            <v>0.04</v>
          </cell>
          <cell r="AD6762">
            <v>0</v>
          </cell>
        </row>
        <row r="6763">
          <cell r="D6763" t="str">
            <v>002517_Z11</v>
          </cell>
          <cell r="P6763">
            <v>0.04</v>
          </cell>
          <cell r="AD6763">
            <v>0</v>
          </cell>
        </row>
        <row r="6764">
          <cell r="D6764" t="str">
            <v>002518_Z11</v>
          </cell>
          <cell r="P6764">
            <v>1.0999999999999999E-2</v>
          </cell>
          <cell r="AD6764">
            <v>0</v>
          </cell>
        </row>
        <row r="6765">
          <cell r="D6765" t="str">
            <v>002518_Z11</v>
          </cell>
          <cell r="P6765">
            <v>1.0999999999999999E-2</v>
          </cell>
          <cell r="AD6765">
            <v>0</v>
          </cell>
        </row>
        <row r="6766">
          <cell r="D6766" t="str">
            <v>002518_Z11</v>
          </cell>
          <cell r="P6766">
            <v>1.0999999999999999E-2</v>
          </cell>
          <cell r="AD6766">
            <v>0</v>
          </cell>
        </row>
        <row r="6767">
          <cell r="D6767" t="str">
            <v>002518_Z11</v>
          </cell>
          <cell r="P6767">
            <v>1.0999999999999999E-2</v>
          </cell>
          <cell r="AD6767">
            <v>0</v>
          </cell>
        </row>
        <row r="6768">
          <cell r="D6768" t="str">
            <v>002518_Z11</v>
          </cell>
          <cell r="P6768">
            <v>1.0999999999999999E-2</v>
          </cell>
          <cell r="AD6768">
            <v>0</v>
          </cell>
        </row>
        <row r="6769">
          <cell r="D6769" t="str">
            <v>002518_Z11</v>
          </cell>
          <cell r="P6769">
            <v>1.0999999999999999E-2</v>
          </cell>
          <cell r="AD6769">
            <v>0</v>
          </cell>
        </row>
        <row r="6770">
          <cell r="D6770" t="str">
            <v>002523_Z11</v>
          </cell>
          <cell r="P6770">
            <v>0.04</v>
          </cell>
          <cell r="AD6770">
            <v>0</v>
          </cell>
        </row>
        <row r="6771">
          <cell r="D6771" t="str">
            <v>002523_Z11</v>
          </cell>
          <cell r="P6771">
            <v>0.04</v>
          </cell>
          <cell r="AD6771">
            <v>0</v>
          </cell>
        </row>
        <row r="6772">
          <cell r="D6772" t="str">
            <v>002523_Z11</v>
          </cell>
          <cell r="P6772">
            <v>0.04</v>
          </cell>
          <cell r="AD6772">
            <v>0</v>
          </cell>
        </row>
        <row r="6773">
          <cell r="D6773" t="str">
            <v>002523_Z11</v>
          </cell>
          <cell r="P6773">
            <v>0.04</v>
          </cell>
          <cell r="AD6773">
            <v>0</v>
          </cell>
        </row>
        <row r="6774">
          <cell r="D6774" t="str">
            <v>002523_Z11</v>
          </cell>
          <cell r="P6774">
            <v>0.04</v>
          </cell>
          <cell r="AD6774">
            <v>0</v>
          </cell>
        </row>
        <row r="6775">
          <cell r="D6775" t="str">
            <v>002523_Z11</v>
          </cell>
          <cell r="P6775">
            <v>0.04</v>
          </cell>
          <cell r="AD6775">
            <v>0</v>
          </cell>
        </row>
        <row r="6776">
          <cell r="D6776" t="str">
            <v>002526_Z11</v>
          </cell>
          <cell r="P6776">
            <v>1.7999999999999999E-2</v>
          </cell>
          <cell r="AD6776">
            <v>0</v>
          </cell>
        </row>
        <row r="6777">
          <cell r="D6777" t="str">
            <v>002526_Z11</v>
          </cell>
          <cell r="P6777">
            <v>1.7999999999999999E-2</v>
          </cell>
          <cell r="AD6777">
            <v>0</v>
          </cell>
        </row>
        <row r="6778">
          <cell r="D6778" t="str">
            <v>002526_Z11</v>
          </cell>
          <cell r="P6778">
            <v>1.7999999999999999E-2</v>
          </cell>
          <cell r="AD6778">
            <v>0</v>
          </cell>
        </row>
        <row r="6779">
          <cell r="D6779" t="str">
            <v>002526_Z11</v>
          </cell>
          <cell r="P6779">
            <v>1.7999999999999999E-2</v>
          </cell>
          <cell r="AD6779">
            <v>0</v>
          </cell>
        </row>
        <row r="6780">
          <cell r="D6780" t="str">
            <v>002526_Z11</v>
          </cell>
          <cell r="P6780">
            <v>1.7999999999999999E-2</v>
          </cell>
          <cell r="AD6780">
            <v>0</v>
          </cell>
        </row>
        <row r="6781">
          <cell r="D6781" t="str">
            <v>002526_Z11</v>
          </cell>
          <cell r="P6781">
            <v>1.7999999999999999E-2</v>
          </cell>
          <cell r="AD6781">
            <v>0</v>
          </cell>
        </row>
        <row r="6782">
          <cell r="D6782" t="str">
            <v>002533_Z11</v>
          </cell>
          <cell r="P6782">
            <v>0.16</v>
          </cell>
          <cell r="AD6782">
            <v>0</v>
          </cell>
        </row>
        <row r="6783">
          <cell r="D6783" t="str">
            <v>002533_Z11</v>
          </cell>
          <cell r="P6783">
            <v>0.16</v>
          </cell>
          <cell r="AD6783">
            <v>0</v>
          </cell>
        </row>
        <row r="6784">
          <cell r="D6784" t="str">
            <v>002533_Z11</v>
          </cell>
          <cell r="P6784">
            <v>0.16</v>
          </cell>
          <cell r="AD6784">
            <v>0</v>
          </cell>
        </row>
        <row r="6785">
          <cell r="D6785" t="str">
            <v>002533_Z11</v>
          </cell>
          <cell r="P6785">
            <v>0.16</v>
          </cell>
          <cell r="AD6785">
            <v>0</v>
          </cell>
        </row>
        <row r="6786">
          <cell r="D6786" t="str">
            <v>002533_Z11</v>
          </cell>
          <cell r="P6786">
            <v>0.16</v>
          </cell>
          <cell r="AD6786">
            <v>0</v>
          </cell>
        </row>
        <row r="6787">
          <cell r="D6787" t="str">
            <v>002533_Z11</v>
          </cell>
          <cell r="P6787">
            <v>0.16</v>
          </cell>
          <cell r="AD6787">
            <v>0</v>
          </cell>
        </row>
        <row r="6788">
          <cell r="D6788" t="str">
            <v>002535_Z11</v>
          </cell>
          <cell r="P6788">
            <v>0.03</v>
          </cell>
          <cell r="AD6788">
            <v>0</v>
          </cell>
        </row>
        <row r="6789">
          <cell r="D6789" t="str">
            <v>002535_Z11</v>
          </cell>
          <cell r="P6789">
            <v>0.03</v>
          </cell>
          <cell r="AD6789">
            <v>0</v>
          </cell>
        </row>
        <row r="6790">
          <cell r="D6790" t="str">
            <v>002535_Z11</v>
          </cell>
          <cell r="P6790">
            <v>0.03</v>
          </cell>
          <cell r="AD6790">
            <v>0</v>
          </cell>
        </row>
        <row r="6791">
          <cell r="D6791" t="str">
            <v>002535_Z11</v>
          </cell>
          <cell r="P6791">
            <v>0.03</v>
          </cell>
          <cell r="AD6791">
            <v>0</v>
          </cell>
        </row>
        <row r="6792">
          <cell r="D6792" t="str">
            <v>002535_Z11</v>
          </cell>
          <cell r="P6792">
            <v>0.03</v>
          </cell>
          <cell r="AD6792">
            <v>0</v>
          </cell>
        </row>
        <row r="6793">
          <cell r="D6793" t="str">
            <v>002536_Z11</v>
          </cell>
          <cell r="P6793">
            <v>6.6000000000000003E-2</v>
          </cell>
          <cell r="AD6793">
            <v>0</v>
          </cell>
        </row>
        <row r="6794">
          <cell r="D6794" t="str">
            <v>002536_Z11</v>
          </cell>
          <cell r="P6794">
            <v>6.6000000000000003E-2</v>
          </cell>
          <cell r="AD6794">
            <v>0</v>
          </cell>
        </row>
        <row r="6795">
          <cell r="D6795" t="str">
            <v>002536_Z11</v>
          </cell>
          <cell r="P6795">
            <v>6.6000000000000003E-2</v>
          </cell>
          <cell r="AD6795">
            <v>0</v>
          </cell>
        </row>
        <row r="6796">
          <cell r="D6796" t="str">
            <v>002536_Z11</v>
          </cell>
          <cell r="P6796">
            <v>6.6000000000000003E-2</v>
          </cell>
          <cell r="AD6796">
            <v>0</v>
          </cell>
        </row>
        <row r="6797">
          <cell r="D6797" t="str">
            <v>002536_Z11</v>
          </cell>
          <cell r="P6797">
            <v>6.6000000000000003E-2</v>
          </cell>
          <cell r="AD6797">
            <v>0</v>
          </cell>
        </row>
        <row r="6798">
          <cell r="D6798" t="str">
            <v>002538_Z11</v>
          </cell>
          <cell r="P6798">
            <v>4.4999999999999998E-2</v>
          </cell>
          <cell r="AD6798">
            <v>0</v>
          </cell>
        </row>
        <row r="6799">
          <cell r="D6799" t="str">
            <v>002538_Z11</v>
          </cell>
          <cell r="P6799">
            <v>4.4999999999999998E-2</v>
          </cell>
          <cell r="AD6799">
            <v>0</v>
          </cell>
        </row>
        <row r="6800">
          <cell r="D6800" t="str">
            <v>002538_Z11</v>
          </cell>
          <cell r="P6800">
            <v>4.4999999999999998E-2</v>
          </cell>
          <cell r="AD6800">
            <v>0</v>
          </cell>
        </row>
        <row r="6801">
          <cell r="D6801" t="str">
            <v>002538_Z11</v>
          </cell>
          <cell r="P6801">
            <v>4.4999999999999998E-2</v>
          </cell>
          <cell r="AD6801">
            <v>0</v>
          </cell>
        </row>
        <row r="6802">
          <cell r="D6802" t="str">
            <v>002538_Z11</v>
          </cell>
          <cell r="P6802">
            <v>4.4999999999999998E-2</v>
          </cell>
          <cell r="AD6802">
            <v>0</v>
          </cell>
        </row>
        <row r="6803">
          <cell r="D6803" t="str">
            <v>002538_Z11</v>
          </cell>
          <cell r="P6803">
            <v>4.4999999999999998E-2</v>
          </cell>
          <cell r="AD6803">
            <v>0</v>
          </cell>
        </row>
        <row r="6804">
          <cell r="D6804" t="str">
            <v>002539_Z11</v>
          </cell>
          <cell r="P6804">
            <v>0.01</v>
          </cell>
          <cell r="AD6804">
            <v>0</v>
          </cell>
        </row>
        <row r="6805">
          <cell r="D6805" t="str">
            <v>002539_Z11</v>
          </cell>
          <cell r="P6805">
            <v>0.01</v>
          </cell>
          <cell r="AD6805">
            <v>0</v>
          </cell>
        </row>
        <row r="6806">
          <cell r="D6806" t="str">
            <v>002540_Z11</v>
          </cell>
          <cell r="P6806">
            <v>0.01</v>
          </cell>
          <cell r="AD6806">
            <v>0</v>
          </cell>
        </row>
        <row r="6807">
          <cell r="D6807" t="str">
            <v>002540_Z11</v>
          </cell>
          <cell r="P6807">
            <v>0.01</v>
          </cell>
          <cell r="AD6807">
            <v>0</v>
          </cell>
        </row>
        <row r="6808">
          <cell r="D6808" t="str">
            <v>002542_Z11</v>
          </cell>
          <cell r="P6808">
            <v>0.1</v>
          </cell>
          <cell r="AD6808">
            <v>0</v>
          </cell>
        </row>
        <row r="6809">
          <cell r="D6809" t="str">
            <v>002542_Z11</v>
          </cell>
          <cell r="P6809">
            <v>0.1</v>
          </cell>
          <cell r="AD6809">
            <v>0</v>
          </cell>
        </row>
        <row r="6810">
          <cell r="D6810" t="str">
            <v>002542_Z11</v>
          </cell>
          <cell r="P6810">
            <v>0.1</v>
          </cell>
          <cell r="AD6810">
            <v>0</v>
          </cell>
        </row>
        <row r="6811">
          <cell r="D6811" t="str">
            <v>002542_Z11</v>
          </cell>
          <cell r="P6811">
            <v>0.1</v>
          </cell>
          <cell r="AD6811">
            <v>0</v>
          </cell>
        </row>
        <row r="6812">
          <cell r="D6812" t="str">
            <v>002542_Z11</v>
          </cell>
          <cell r="P6812">
            <v>0.1</v>
          </cell>
          <cell r="AD6812">
            <v>0</v>
          </cell>
        </row>
        <row r="6813">
          <cell r="D6813" t="str">
            <v>002542_Z11</v>
          </cell>
          <cell r="P6813">
            <v>0.1</v>
          </cell>
          <cell r="AD6813">
            <v>0</v>
          </cell>
        </row>
        <row r="6814">
          <cell r="D6814" t="str">
            <v>002546_Z11</v>
          </cell>
          <cell r="P6814">
            <v>2.4E-2</v>
          </cell>
          <cell r="AD6814">
            <v>0</v>
          </cell>
        </row>
        <row r="6815">
          <cell r="D6815" t="str">
            <v>002546_Z11</v>
          </cell>
          <cell r="P6815">
            <v>2.4E-2</v>
          </cell>
          <cell r="AD6815">
            <v>0</v>
          </cell>
        </row>
        <row r="6816">
          <cell r="D6816" t="str">
            <v>002546_Z11</v>
          </cell>
          <cell r="P6816">
            <v>2.4E-2</v>
          </cell>
          <cell r="AD6816">
            <v>0</v>
          </cell>
        </row>
        <row r="6817">
          <cell r="D6817" t="str">
            <v>002546_Z11</v>
          </cell>
          <cell r="P6817">
            <v>2.4E-2</v>
          </cell>
          <cell r="AD6817">
            <v>0</v>
          </cell>
        </row>
        <row r="6818">
          <cell r="D6818" t="str">
            <v>002546_Z11</v>
          </cell>
          <cell r="P6818">
            <v>2.4E-2</v>
          </cell>
          <cell r="AD6818">
            <v>0</v>
          </cell>
        </row>
        <row r="6819">
          <cell r="D6819" t="str">
            <v>002546_Z11</v>
          </cell>
          <cell r="P6819">
            <v>2.4E-2</v>
          </cell>
          <cell r="AD6819">
            <v>0</v>
          </cell>
        </row>
        <row r="6820">
          <cell r="D6820" t="str">
            <v>002547_Z11</v>
          </cell>
          <cell r="P6820">
            <v>0.5</v>
          </cell>
          <cell r="AD6820">
            <v>0</v>
          </cell>
        </row>
        <row r="6821">
          <cell r="D6821" t="str">
            <v>002547_Z11</v>
          </cell>
          <cell r="P6821">
            <v>0.5</v>
          </cell>
          <cell r="AD6821">
            <v>0</v>
          </cell>
        </row>
        <row r="6822">
          <cell r="D6822" t="str">
            <v>002547_Z11</v>
          </cell>
          <cell r="P6822">
            <v>0.5</v>
          </cell>
          <cell r="AD6822">
            <v>0</v>
          </cell>
        </row>
        <row r="6823">
          <cell r="D6823" t="str">
            <v>002547_Z11</v>
          </cell>
          <cell r="P6823">
            <v>0.5</v>
          </cell>
          <cell r="AD6823">
            <v>0</v>
          </cell>
        </row>
        <row r="6824">
          <cell r="D6824" t="str">
            <v>002547_Z11</v>
          </cell>
          <cell r="P6824">
            <v>0.5</v>
          </cell>
          <cell r="AD6824">
            <v>0</v>
          </cell>
        </row>
        <row r="6825">
          <cell r="D6825" t="str">
            <v>002547_Z11</v>
          </cell>
          <cell r="P6825">
            <v>0.5</v>
          </cell>
          <cell r="AD6825">
            <v>0</v>
          </cell>
        </row>
        <row r="6826">
          <cell r="D6826" t="str">
            <v>002548_Z11</v>
          </cell>
          <cell r="P6826">
            <v>2.5000000000000001E-2</v>
          </cell>
          <cell r="AD6826">
            <v>0</v>
          </cell>
        </row>
        <row r="6827">
          <cell r="D6827" t="str">
            <v>002548_Z11</v>
          </cell>
          <cell r="P6827">
            <v>2.5000000000000001E-2</v>
          </cell>
          <cell r="AD6827">
            <v>0</v>
          </cell>
        </row>
        <row r="6828">
          <cell r="D6828" t="str">
            <v>002548_Z11</v>
          </cell>
          <cell r="P6828">
            <v>2.5000000000000001E-2</v>
          </cell>
          <cell r="AD6828">
            <v>0</v>
          </cell>
        </row>
        <row r="6829">
          <cell r="D6829" t="str">
            <v>002548_Z11</v>
          </cell>
          <cell r="P6829">
            <v>2.5000000000000001E-2</v>
          </cell>
          <cell r="AD6829">
            <v>0</v>
          </cell>
        </row>
        <row r="6830">
          <cell r="D6830" t="str">
            <v>002548_Z11</v>
          </cell>
          <cell r="P6830">
            <v>2.5000000000000001E-2</v>
          </cell>
          <cell r="AD6830">
            <v>0</v>
          </cell>
        </row>
        <row r="6831">
          <cell r="D6831" t="str">
            <v>002548_Z11</v>
          </cell>
          <cell r="P6831">
            <v>2.5000000000000001E-2</v>
          </cell>
          <cell r="AD6831">
            <v>0</v>
          </cell>
        </row>
        <row r="6832">
          <cell r="D6832" t="str">
            <v>002549_Z11</v>
          </cell>
          <cell r="P6832">
            <v>2.5000000000000001E-2</v>
          </cell>
          <cell r="AD6832">
            <v>0</v>
          </cell>
        </row>
        <row r="6833">
          <cell r="D6833" t="str">
            <v>002549_Z11</v>
          </cell>
          <cell r="P6833">
            <v>2.5000000000000001E-2</v>
          </cell>
          <cell r="AD6833">
            <v>0</v>
          </cell>
        </row>
        <row r="6834">
          <cell r="D6834" t="str">
            <v>002549_Z11</v>
          </cell>
          <cell r="P6834">
            <v>2.5000000000000001E-2</v>
          </cell>
          <cell r="AD6834">
            <v>0</v>
          </cell>
        </row>
        <row r="6835">
          <cell r="D6835" t="str">
            <v>002549_Z11</v>
          </cell>
          <cell r="P6835">
            <v>2.5000000000000001E-2</v>
          </cell>
          <cell r="AD6835">
            <v>0</v>
          </cell>
        </row>
        <row r="6836">
          <cell r="D6836" t="str">
            <v>002549_Z11</v>
          </cell>
          <cell r="P6836">
            <v>2.5000000000000001E-2</v>
          </cell>
          <cell r="AD6836">
            <v>0</v>
          </cell>
        </row>
        <row r="6837">
          <cell r="D6837" t="str">
            <v>002549_Z11</v>
          </cell>
          <cell r="P6837">
            <v>2.5000000000000001E-2</v>
          </cell>
          <cell r="AD6837">
            <v>0</v>
          </cell>
        </row>
        <row r="6838">
          <cell r="D6838" t="str">
            <v>002551_Z11</v>
          </cell>
          <cell r="P6838">
            <v>3.6999999999999998E-2</v>
          </cell>
          <cell r="AD6838">
            <v>0</v>
          </cell>
        </row>
        <row r="6839">
          <cell r="D6839" t="str">
            <v>002551_Z11</v>
          </cell>
          <cell r="P6839">
            <v>3.6999999999999998E-2</v>
          </cell>
          <cell r="AD6839">
            <v>0</v>
          </cell>
        </row>
        <row r="6840">
          <cell r="D6840" t="str">
            <v>002551_Z11</v>
          </cell>
          <cell r="P6840">
            <v>3.6999999999999998E-2</v>
          </cell>
          <cell r="AD6840">
            <v>0</v>
          </cell>
        </row>
        <row r="6841">
          <cell r="D6841" t="str">
            <v>002551_Z11</v>
          </cell>
          <cell r="P6841">
            <v>3.6999999999999998E-2</v>
          </cell>
          <cell r="AD6841">
            <v>0</v>
          </cell>
        </row>
        <row r="6842">
          <cell r="D6842" t="str">
            <v>002551_Z11</v>
          </cell>
          <cell r="P6842">
            <v>3.6999999999999998E-2</v>
          </cell>
          <cell r="AD6842">
            <v>0</v>
          </cell>
        </row>
        <row r="6843">
          <cell r="D6843" t="str">
            <v>002551_Z11</v>
          </cell>
          <cell r="P6843">
            <v>3.6999999999999998E-2</v>
          </cell>
          <cell r="AD6843">
            <v>0</v>
          </cell>
        </row>
        <row r="6844">
          <cell r="D6844" t="str">
            <v>002555_Z11</v>
          </cell>
          <cell r="P6844">
            <v>0.02</v>
          </cell>
          <cell r="AD6844">
            <v>0</v>
          </cell>
        </row>
        <row r="6845">
          <cell r="D6845" t="str">
            <v>002555_Z11</v>
          </cell>
          <cell r="P6845">
            <v>0.02</v>
          </cell>
          <cell r="AD6845">
            <v>0</v>
          </cell>
        </row>
        <row r="6846">
          <cell r="D6846" t="str">
            <v>002555_Z11</v>
          </cell>
          <cell r="P6846">
            <v>0.02</v>
          </cell>
          <cell r="AD6846">
            <v>0</v>
          </cell>
        </row>
        <row r="6847">
          <cell r="D6847" t="str">
            <v>002555_Z11</v>
          </cell>
          <cell r="P6847">
            <v>0.02</v>
          </cell>
          <cell r="AD6847">
            <v>0</v>
          </cell>
        </row>
        <row r="6848">
          <cell r="D6848" t="str">
            <v>002555_Z11</v>
          </cell>
          <cell r="P6848">
            <v>0.02</v>
          </cell>
          <cell r="AD6848">
            <v>0</v>
          </cell>
        </row>
        <row r="6849">
          <cell r="D6849" t="str">
            <v>002555_Z11</v>
          </cell>
          <cell r="P6849">
            <v>0.02</v>
          </cell>
          <cell r="AD6849">
            <v>0</v>
          </cell>
        </row>
        <row r="6850">
          <cell r="D6850" t="str">
            <v>002556_Z11</v>
          </cell>
          <cell r="P6850">
            <v>0.13</v>
          </cell>
          <cell r="AD6850">
            <v>0</v>
          </cell>
        </row>
        <row r="6851">
          <cell r="D6851" t="str">
            <v>002556_Z11</v>
          </cell>
          <cell r="P6851">
            <v>0.13</v>
          </cell>
          <cell r="AD6851">
            <v>0</v>
          </cell>
        </row>
        <row r="6852">
          <cell r="D6852" t="str">
            <v>002556_Z11</v>
          </cell>
          <cell r="P6852">
            <v>0.13</v>
          </cell>
          <cell r="AD6852">
            <v>0</v>
          </cell>
        </row>
        <row r="6853">
          <cell r="D6853" t="str">
            <v>002556_Z11</v>
          </cell>
          <cell r="P6853">
            <v>0.13</v>
          </cell>
          <cell r="AD6853">
            <v>0</v>
          </cell>
        </row>
        <row r="6854">
          <cell r="D6854" t="str">
            <v>002556_Z11</v>
          </cell>
          <cell r="P6854">
            <v>0.13</v>
          </cell>
          <cell r="AD6854">
            <v>0</v>
          </cell>
        </row>
        <row r="6855">
          <cell r="D6855" t="str">
            <v>002556_Z11</v>
          </cell>
          <cell r="P6855">
            <v>0.13</v>
          </cell>
          <cell r="AD6855">
            <v>0</v>
          </cell>
        </row>
        <row r="6856">
          <cell r="D6856" t="str">
            <v>002563_Z11</v>
          </cell>
          <cell r="P6856">
            <v>0.03</v>
          </cell>
          <cell r="AD6856">
            <v>0</v>
          </cell>
        </row>
        <row r="6857">
          <cell r="D6857" t="str">
            <v>002563_Z11</v>
          </cell>
          <cell r="P6857">
            <v>0.03</v>
          </cell>
          <cell r="AD6857">
            <v>0</v>
          </cell>
        </row>
        <row r="6858">
          <cell r="D6858" t="str">
            <v>002563_Z11</v>
          </cell>
          <cell r="P6858">
            <v>0.03</v>
          </cell>
          <cell r="AD6858">
            <v>0</v>
          </cell>
        </row>
        <row r="6859">
          <cell r="D6859" t="str">
            <v>002563_Z11</v>
          </cell>
          <cell r="P6859">
            <v>0.03</v>
          </cell>
          <cell r="AD6859">
            <v>0</v>
          </cell>
        </row>
        <row r="6860">
          <cell r="D6860" t="str">
            <v>002563_Z11</v>
          </cell>
          <cell r="P6860">
            <v>0.03</v>
          </cell>
          <cell r="AD6860">
            <v>0</v>
          </cell>
        </row>
        <row r="6861">
          <cell r="D6861" t="str">
            <v>002563_Z11</v>
          </cell>
          <cell r="P6861">
            <v>0.03</v>
          </cell>
          <cell r="AD6861">
            <v>0</v>
          </cell>
        </row>
        <row r="6862">
          <cell r="D6862" t="str">
            <v>002564_Z11</v>
          </cell>
          <cell r="P6862">
            <v>7.4999999999999997E-2</v>
          </cell>
          <cell r="AD6862">
            <v>0</v>
          </cell>
        </row>
        <row r="6863">
          <cell r="D6863" t="str">
            <v>002564_Z11</v>
          </cell>
          <cell r="P6863">
            <v>7.4999999999999997E-2</v>
          </cell>
          <cell r="AD6863">
            <v>0</v>
          </cell>
        </row>
        <row r="6864">
          <cell r="D6864" t="str">
            <v>002564_Z11</v>
          </cell>
          <cell r="P6864">
            <v>7.4999999999999997E-2</v>
          </cell>
          <cell r="AD6864">
            <v>0</v>
          </cell>
        </row>
        <row r="6865">
          <cell r="D6865" t="str">
            <v>002564_Z11</v>
          </cell>
          <cell r="P6865">
            <v>7.4999999999999997E-2</v>
          </cell>
          <cell r="AD6865">
            <v>0</v>
          </cell>
        </row>
        <row r="6866">
          <cell r="D6866" t="str">
            <v>002564_Z11</v>
          </cell>
          <cell r="P6866">
            <v>7.4999999999999997E-2</v>
          </cell>
          <cell r="AD6866">
            <v>0</v>
          </cell>
        </row>
        <row r="6867">
          <cell r="D6867" t="str">
            <v>002564_Z11</v>
          </cell>
          <cell r="P6867">
            <v>7.4999999999999997E-2</v>
          </cell>
          <cell r="AD6867">
            <v>0</v>
          </cell>
        </row>
        <row r="6868">
          <cell r="D6868" t="str">
            <v>002566_Z11</v>
          </cell>
          <cell r="P6868">
            <v>5.4999999999999997E-3</v>
          </cell>
          <cell r="AD6868">
            <v>0</v>
          </cell>
        </row>
        <row r="6869">
          <cell r="D6869" t="str">
            <v>002566_Z11</v>
          </cell>
          <cell r="P6869">
            <v>5.4999999999999997E-3</v>
          </cell>
          <cell r="AD6869">
            <v>0</v>
          </cell>
        </row>
        <row r="6870">
          <cell r="D6870" t="str">
            <v>002566_Z11</v>
          </cell>
          <cell r="P6870">
            <v>5.4999999999999997E-3</v>
          </cell>
          <cell r="AD6870">
            <v>0</v>
          </cell>
        </row>
        <row r="6871">
          <cell r="D6871" t="str">
            <v>002566_Z11</v>
          </cell>
          <cell r="P6871">
            <v>5.4999999999999997E-3</v>
          </cell>
          <cell r="AD6871">
            <v>0</v>
          </cell>
        </row>
        <row r="6872">
          <cell r="D6872" t="str">
            <v>002566_Z11</v>
          </cell>
          <cell r="P6872">
            <v>5.4999999999999997E-3</v>
          </cell>
          <cell r="AD6872">
            <v>0</v>
          </cell>
        </row>
        <row r="6873">
          <cell r="D6873" t="str">
            <v>002566_Z11</v>
          </cell>
          <cell r="P6873">
            <v>5.4999999999999997E-3</v>
          </cell>
          <cell r="AD6873">
            <v>0</v>
          </cell>
        </row>
        <row r="6874">
          <cell r="D6874" t="str">
            <v>002567_Z11</v>
          </cell>
          <cell r="P6874">
            <v>7.4999999999999997E-3</v>
          </cell>
          <cell r="AD6874">
            <v>0</v>
          </cell>
        </row>
        <row r="6875">
          <cell r="D6875" t="str">
            <v>002567_Z11</v>
          </cell>
          <cell r="P6875">
            <v>7.4999999999999997E-3</v>
          </cell>
          <cell r="AD6875">
            <v>0</v>
          </cell>
        </row>
        <row r="6876">
          <cell r="D6876" t="str">
            <v>002567_Z11</v>
          </cell>
          <cell r="P6876">
            <v>7.4999999999999997E-3</v>
          </cell>
          <cell r="AD6876">
            <v>0</v>
          </cell>
        </row>
        <row r="6877">
          <cell r="D6877" t="str">
            <v>002567_Z11</v>
          </cell>
          <cell r="P6877">
            <v>7.4999999999999997E-3</v>
          </cell>
          <cell r="AD6877">
            <v>0</v>
          </cell>
        </row>
        <row r="6878">
          <cell r="D6878" t="str">
            <v>002567_Z11</v>
          </cell>
          <cell r="P6878">
            <v>7.4999999999999997E-3</v>
          </cell>
          <cell r="AD6878">
            <v>0</v>
          </cell>
        </row>
        <row r="6879">
          <cell r="D6879" t="str">
            <v>002567_Z11</v>
          </cell>
          <cell r="P6879">
            <v>7.4999999999999997E-3</v>
          </cell>
          <cell r="AD6879">
            <v>0</v>
          </cell>
        </row>
        <row r="6880">
          <cell r="D6880" t="str">
            <v>002571_Z11</v>
          </cell>
          <cell r="P6880">
            <v>0.17</v>
          </cell>
          <cell r="AD6880">
            <v>0</v>
          </cell>
        </row>
        <row r="6881">
          <cell r="D6881" t="str">
            <v>002571_Z11</v>
          </cell>
          <cell r="P6881">
            <v>0.17</v>
          </cell>
          <cell r="AD6881">
            <v>0</v>
          </cell>
        </row>
        <row r="6882">
          <cell r="D6882" t="str">
            <v>002571_Z11</v>
          </cell>
          <cell r="P6882">
            <v>0.17</v>
          </cell>
          <cell r="AD6882">
            <v>0</v>
          </cell>
        </row>
        <row r="6883">
          <cell r="D6883" t="str">
            <v>002571_Z11</v>
          </cell>
          <cell r="P6883">
            <v>0.17</v>
          </cell>
          <cell r="AD6883">
            <v>0</v>
          </cell>
        </row>
        <row r="6884">
          <cell r="D6884" t="str">
            <v>002571_Z11</v>
          </cell>
          <cell r="P6884">
            <v>0.17</v>
          </cell>
          <cell r="AD6884">
            <v>0</v>
          </cell>
        </row>
        <row r="6885">
          <cell r="D6885" t="str">
            <v>002571_Z11</v>
          </cell>
          <cell r="P6885">
            <v>0.17</v>
          </cell>
          <cell r="AD6885">
            <v>0</v>
          </cell>
        </row>
        <row r="6886">
          <cell r="D6886" t="str">
            <v>002574_Z11</v>
          </cell>
          <cell r="P6886">
            <v>8.0000000000000002E-3</v>
          </cell>
          <cell r="AD6886">
            <v>0</v>
          </cell>
        </row>
        <row r="6887">
          <cell r="D6887" t="str">
            <v>002574_Z11</v>
          </cell>
          <cell r="P6887">
            <v>8.0000000000000002E-3</v>
          </cell>
          <cell r="AD6887">
            <v>0</v>
          </cell>
        </row>
        <row r="6888">
          <cell r="D6888" t="str">
            <v>002574_Z11</v>
          </cell>
          <cell r="P6888">
            <v>8.0000000000000002E-3</v>
          </cell>
          <cell r="AD6888">
            <v>0</v>
          </cell>
        </row>
        <row r="6889">
          <cell r="D6889" t="str">
            <v>002574_Z11</v>
          </cell>
          <cell r="P6889">
            <v>8.0000000000000002E-3</v>
          </cell>
          <cell r="AD6889">
            <v>0</v>
          </cell>
        </row>
        <row r="6890">
          <cell r="D6890" t="str">
            <v>002574_Z11</v>
          </cell>
          <cell r="P6890">
            <v>8.0000000000000002E-3</v>
          </cell>
          <cell r="AD6890">
            <v>0</v>
          </cell>
        </row>
        <row r="6891">
          <cell r="D6891" t="str">
            <v>002579_Z11</v>
          </cell>
          <cell r="P6891">
            <v>2.1999999999999999E-2</v>
          </cell>
          <cell r="AD6891">
            <v>0</v>
          </cell>
        </row>
        <row r="6892">
          <cell r="D6892" t="str">
            <v>002579_Z11</v>
          </cell>
          <cell r="P6892">
            <v>2.1999999999999999E-2</v>
          </cell>
          <cell r="AD6892">
            <v>0</v>
          </cell>
        </row>
        <row r="6893">
          <cell r="D6893" t="str">
            <v>002579_Z11</v>
          </cell>
          <cell r="P6893">
            <v>2.1999999999999999E-2</v>
          </cell>
          <cell r="AD6893">
            <v>0</v>
          </cell>
        </row>
        <row r="6894">
          <cell r="D6894" t="str">
            <v>002579_Z11</v>
          </cell>
          <cell r="P6894">
            <v>2.1999999999999999E-2</v>
          </cell>
          <cell r="AD6894">
            <v>0</v>
          </cell>
        </row>
        <row r="6895">
          <cell r="D6895" t="str">
            <v>002579_Z11</v>
          </cell>
          <cell r="P6895">
            <v>2.1999999999999999E-2</v>
          </cell>
          <cell r="AD6895">
            <v>0</v>
          </cell>
        </row>
        <row r="6896">
          <cell r="D6896" t="str">
            <v>002579_Z11</v>
          </cell>
          <cell r="P6896">
            <v>2.1999999999999999E-2</v>
          </cell>
          <cell r="AD6896">
            <v>0</v>
          </cell>
        </row>
        <row r="6897">
          <cell r="D6897" t="str">
            <v>002592_Z11</v>
          </cell>
          <cell r="P6897">
            <v>7.4999999999999997E-2</v>
          </cell>
          <cell r="AD6897">
            <v>0</v>
          </cell>
        </row>
        <row r="6898">
          <cell r="D6898" t="str">
            <v>002592_Z11</v>
          </cell>
          <cell r="P6898">
            <v>7.4999999999999997E-2</v>
          </cell>
          <cell r="AD6898">
            <v>0</v>
          </cell>
        </row>
        <row r="6899">
          <cell r="D6899" t="str">
            <v>002592_Z11</v>
          </cell>
          <cell r="P6899">
            <v>7.4999999999999997E-2</v>
          </cell>
          <cell r="AD6899">
            <v>0</v>
          </cell>
        </row>
        <row r="6900">
          <cell r="D6900" t="str">
            <v>002592_Z11</v>
          </cell>
          <cell r="P6900">
            <v>7.4999999999999997E-2</v>
          </cell>
          <cell r="AD6900">
            <v>0</v>
          </cell>
        </row>
        <row r="6901">
          <cell r="D6901" t="str">
            <v>002592_Z11</v>
          </cell>
          <cell r="P6901">
            <v>7.4999999999999997E-2</v>
          </cell>
          <cell r="AD6901">
            <v>0</v>
          </cell>
        </row>
        <row r="6902">
          <cell r="D6902" t="str">
            <v>002592_Z11</v>
          </cell>
          <cell r="P6902">
            <v>7.4999999999999997E-2</v>
          </cell>
          <cell r="AD6902">
            <v>0</v>
          </cell>
        </row>
        <row r="6903">
          <cell r="D6903" t="str">
            <v>002598_Z11</v>
          </cell>
          <cell r="P6903">
            <v>1.9E-2</v>
          </cell>
          <cell r="AD6903">
            <v>0</v>
          </cell>
        </row>
        <row r="6904">
          <cell r="D6904" t="str">
            <v>002598_Z11</v>
          </cell>
          <cell r="P6904">
            <v>1.9E-2</v>
          </cell>
          <cell r="AD6904">
            <v>0</v>
          </cell>
        </row>
        <row r="6905">
          <cell r="D6905" t="str">
            <v>002598_Z11</v>
          </cell>
          <cell r="P6905">
            <v>1.9E-2</v>
          </cell>
          <cell r="AD6905">
            <v>0</v>
          </cell>
        </row>
        <row r="6906">
          <cell r="D6906" t="str">
            <v>002598_Z11</v>
          </cell>
          <cell r="P6906">
            <v>1.9E-2</v>
          </cell>
          <cell r="AD6906">
            <v>0</v>
          </cell>
        </row>
        <row r="6907">
          <cell r="D6907" t="str">
            <v>002598_Z11</v>
          </cell>
          <cell r="P6907">
            <v>1.9E-2</v>
          </cell>
          <cell r="AD6907">
            <v>0</v>
          </cell>
        </row>
        <row r="6908">
          <cell r="D6908" t="str">
            <v>002598_Z11</v>
          </cell>
          <cell r="P6908">
            <v>1.9E-2</v>
          </cell>
          <cell r="AD6908">
            <v>0</v>
          </cell>
        </row>
        <row r="6909">
          <cell r="D6909" t="str">
            <v>002605_Z11</v>
          </cell>
          <cell r="P6909">
            <v>2.1999999999999999E-2</v>
          </cell>
          <cell r="AD6909">
            <v>0</v>
          </cell>
        </row>
        <row r="6910">
          <cell r="D6910" t="str">
            <v>002605_Z11</v>
          </cell>
          <cell r="P6910">
            <v>2.1999999999999999E-2</v>
          </cell>
          <cell r="AD6910">
            <v>0</v>
          </cell>
        </row>
        <row r="6911">
          <cell r="D6911" t="str">
            <v>002605_Z11</v>
          </cell>
          <cell r="P6911">
            <v>2.1999999999999999E-2</v>
          </cell>
          <cell r="AD6911">
            <v>0</v>
          </cell>
        </row>
        <row r="6912">
          <cell r="D6912" t="str">
            <v>002605_Z11</v>
          </cell>
          <cell r="P6912">
            <v>2.1999999999999999E-2</v>
          </cell>
          <cell r="AD6912">
            <v>0</v>
          </cell>
        </row>
        <row r="6913">
          <cell r="D6913" t="str">
            <v>002605_Z11</v>
          </cell>
          <cell r="P6913">
            <v>2.1999999999999999E-2</v>
          </cell>
          <cell r="AD6913">
            <v>0</v>
          </cell>
        </row>
        <row r="6914">
          <cell r="D6914" t="str">
            <v>002605_Z11</v>
          </cell>
          <cell r="P6914">
            <v>2.1999999999999999E-2</v>
          </cell>
          <cell r="AD6914">
            <v>0</v>
          </cell>
        </row>
        <row r="6915">
          <cell r="D6915" t="str">
            <v>002608_Z11</v>
          </cell>
          <cell r="P6915">
            <v>1.679</v>
          </cell>
          <cell r="AD6915">
            <v>0</v>
          </cell>
        </row>
        <row r="6916">
          <cell r="D6916" t="str">
            <v>002608_Z11</v>
          </cell>
          <cell r="P6916">
            <v>1.679</v>
          </cell>
          <cell r="AD6916">
            <v>0</v>
          </cell>
        </row>
        <row r="6917">
          <cell r="D6917" t="str">
            <v>002608_Z11</v>
          </cell>
          <cell r="P6917">
            <v>1.679</v>
          </cell>
          <cell r="AD6917">
            <v>0</v>
          </cell>
        </row>
        <row r="6918">
          <cell r="D6918" t="str">
            <v>002608_Z11</v>
          </cell>
          <cell r="P6918">
            <v>1.679</v>
          </cell>
          <cell r="AD6918">
            <v>0</v>
          </cell>
        </row>
        <row r="6919">
          <cell r="D6919" t="str">
            <v>002608_Z11</v>
          </cell>
          <cell r="P6919">
            <v>1.679</v>
          </cell>
          <cell r="AD6919">
            <v>0</v>
          </cell>
        </row>
        <row r="6920">
          <cell r="D6920" t="str">
            <v>002608_Z11</v>
          </cell>
          <cell r="P6920">
            <v>1.679</v>
          </cell>
          <cell r="AD6920">
            <v>0</v>
          </cell>
        </row>
        <row r="6921">
          <cell r="D6921" t="str">
            <v>002609_Z11</v>
          </cell>
          <cell r="P6921">
            <v>2.88</v>
          </cell>
          <cell r="AD6921">
            <v>0</v>
          </cell>
        </row>
        <row r="6922">
          <cell r="D6922" t="str">
            <v>002609_Z11</v>
          </cell>
          <cell r="P6922">
            <v>2.88</v>
          </cell>
          <cell r="AD6922">
            <v>0</v>
          </cell>
        </row>
        <row r="6923">
          <cell r="D6923" t="str">
            <v>002609_Z11</v>
          </cell>
          <cell r="P6923">
            <v>2.88</v>
          </cell>
          <cell r="AD6923">
            <v>0</v>
          </cell>
        </row>
        <row r="6924">
          <cell r="D6924" t="str">
            <v>002609_Z11</v>
          </cell>
          <cell r="P6924">
            <v>2.88</v>
          </cell>
          <cell r="AD6924">
            <v>0</v>
          </cell>
        </row>
        <row r="6925">
          <cell r="D6925" t="str">
            <v>002609_Z11</v>
          </cell>
          <cell r="P6925">
            <v>2.88</v>
          </cell>
          <cell r="AD6925">
            <v>0</v>
          </cell>
        </row>
        <row r="6926">
          <cell r="D6926" t="str">
            <v>002609_Z11</v>
          </cell>
          <cell r="P6926">
            <v>2.88</v>
          </cell>
          <cell r="AD6926">
            <v>0</v>
          </cell>
        </row>
        <row r="6927">
          <cell r="D6927" t="str">
            <v>002610_Z11</v>
          </cell>
          <cell r="P6927">
            <v>1.105</v>
          </cell>
          <cell r="AD6927">
            <v>0</v>
          </cell>
        </row>
        <row r="6928">
          <cell r="D6928" t="str">
            <v>002610_Z11</v>
          </cell>
          <cell r="P6928">
            <v>1.105</v>
          </cell>
          <cell r="AD6928">
            <v>0</v>
          </cell>
        </row>
        <row r="6929">
          <cell r="D6929" t="str">
            <v>002610_Z11</v>
          </cell>
          <cell r="P6929">
            <v>1.105</v>
          </cell>
          <cell r="AD6929">
            <v>0</v>
          </cell>
        </row>
        <row r="6930">
          <cell r="D6930" t="str">
            <v>002610_Z11</v>
          </cell>
          <cell r="P6930">
            <v>1.105</v>
          </cell>
          <cell r="AD6930">
            <v>0</v>
          </cell>
        </row>
        <row r="6931">
          <cell r="D6931" t="str">
            <v>002610_Z11</v>
          </cell>
          <cell r="P6931">
            <v>1.105</v>
          </cell>
          <cell r="AD6931">
            <v>0</v>
          </cell>
        </row>
        <row r="6932">
          <cell r="D6932" t="str">
            <v>002610_Z11</v>
          </cell>
          <cell r="P6932">
            <v>1.105</v>
          </cell>
          <cell r="AD6932">
            <v>0</v>
          </cell>
        </row>
        <row r="6933">
          <cell r="D6933" t="str">
            <v>002611_Z11</v>
          </cell>
          <cell r="P6933">
            <v>2.6</v>
          </cell>
          <cell r="AD6933">
            <v>0</v>
          </cell>
        </row>
        <row r="6934">
          <cell r="D6934" t="str">
            <v>002611_Z11</v>
          </cell>
          <cell r="P6934">
            <v>2.6</v>
          </cell>
          <cell r="AD6934">
            <v>0</v>
          </cell>
        </row>
        <row r="6935">
          <cell r="D6935" t="str">
            <v>002611_Z11</v>
          </cell>
          <cell r="P6935">
            <v>2.6</v>
          </cell>
          <cell r="AD6935">
            <v>0</v>
          </cell>
        </row>
        <row r="6936">
          <cell r="D6936" t="str">
            <v>002611_Z11</v>
          </cell>
          <cell r="P6936">
            <v>2.6</v>
          </cell>
          <cell r="AD6936">
            <v>0</v>
          </cell>
        </row>
        <row r="6937">
          <cell r="D6937" t="str">
            <v>002611_Z11</v>
          </cell>
          <cell r="P6937">
            <v>2.6</v>
          </cell>
          <cell r="AD6937">
            <v>0</v>
          </cell>
        </row>
        <row r="6938">
          <cell r="D6938" t="str">
            <v>002611_Z11</v>
          </cell>
          <cell r="P6938">
            <v>2.6</v>
          </cell>
          <cell r="AD6938">
            <v>0</v>
          </cell>
        </row>
        <row r="6939">
          <cell r="D6939" t="str">
            <v>002614_Z11</v>
          </cell>
          <cell r="P6939">
            <v>0.128</v>
          </cell>
          <cell r="AD6939">
            <v>0</v>
          </cell>
        </row>
        <row r="6940">
          <cell r="D6940" t="str">
            <v>002614_Z11</v>
          </cell>
          <cell r="P6940">
            <v>0.128</v>
          </cell>
          <cell r="AD6940">
            <v>0</v>
          </cell>
        </row>
        <row r="6941">
          <cell r="D6941" t="str">
            <v>002614_Z11</v>
          </cell>
          <cell r="P6941">
            <v>0.128</v>
          </cell>
          <cell r="AD6941">
            <v>0</v>
          </cell>
        </row>
        <row r="6942">
          <cell r="D6942" t="str">
            <v>002614_Z11</v>
          </cell>
          <cell r="P6942">
            <v>0.128</v>
          </cell>
          <cell r="AD6942">
            <v>0</v>
          </cell>
        </row>
        <row r="6943">
          <cell r="D6943" t="str">
            <v>002614_Z11</v>
          </cell>
          <cell r="P6943">
            <v>0.128</v>
          </cell>
          <cell r="AD6943">
            <v>0</v>
          </cell>
        </row>
        <row r="6944">
          <cell r="D6944" t="str">
            <v>002614_Z11</v>
          </cell>
          <cell r="P6944">
            <v>0.128</v>
          </cell>
          <cell r="AD6944">
            <v>0</v>
          </cell>
        </row>
        <row r="6945">
          <cell r="D6945" t="str">
            <v>002615_Z11</v>
          </cell>
          <cell r="P6945">
            <v>0.1512</v>
          </cell>
          <cell r="AD6945">
            <v>0</v>
          </cell>
        </row>
        <row r="6946">
          <cell r="D6946" t="str">
            <v>002615_Z11</v>
          </cell>
          <cell r="P6946">
            <v>0.1512</v>
          </cell>
          <cell r="AD6946">
            <v>0</v>
          </cell>
        </row>
        <row r="6947">
          <cell r="D6947" t="str">
            <v>002615_Z11</v>
          </cell>
          <cell r="P6947">
            <v>0.1512</v>
          </cell>
          <cell r="AD6947">
            <v>0</v>
          </cell>
        </row>
        <row r="6948">
          <cell r="D6948" t="str">
            <v>002615_Z11</v>
          </cell>
          <cell r="P6948">
            <v>0.1512</v>
          </cell>
          <cell r="AD6948">
            <v>0</v>
          </cell>
        </row>
        <row r="6949">
          <cell r="D6949" t="str">
            <v>002615_Z11</v>
          </cell>
          <cell r="P6949">
            <v>0.1512</v>
          </cell>
          <cell r="AD6949">
            <v>0</v>
          </cell>
        </row>
        <row r="6950">
          <cell r="D6950" t="str">
            <v>002615_Z11</v>
          </cell>
          <cell r="P6950">
            <v>0.1512</v>
          </cell>
          <cell r="AD6950">
            <v>0</v>
          </cell>
        </row>
        <row r="6951">
          <cell r="D6951" t="str">
            <v>002616_Z11</v>
          </cell>
          <cell r="P6951">
            <v>1.998</v>
          </cell>
          <cell r="AD6951">
            <v>0</v>
          </cell>
        </row>
        <row r="6952">
          <cell r="D6952" t="str">
            <v>002616_Z11</v>
          </cell>
          <cell r="P6952">
            <v>1.998</v>
          </cell>
          <cell r="AD6952">
            <v>0</v>
          </cell>
        </row>
        <row r="6953">
          <cell r="D6953" t="str">
            <v>002616_Z11</v>
          </cell>
          <cell r="P6953">
            <v>1.998</v>
          </cell>
          <cell r="AD6953">
            <v>0</v>
          </cell>
        </row>
        <row r="6954">
          <cell r="D6954" t="str">
            <v>002616_Z11</v>
          </cell>
          <cell r="P6954">
            <v>1.998</v>
          </cell>
          <cell r="AD6954">
            <v>0</v>
          </cell>
        </row>
        <row r="6955">
          <cell r="D6955" t="str">
            <v>002616_Z11</v>
          </cell>
          <cell r="P6955">
            <v>1.998</v>
          </cell>
          <cell r="AD6955">
            <v>0</v>
          </cell>
        </row>
        <row r="6956">
          <cell r="D6956" t="str">
            <v>002616_Z11</v>
          </cell>
          <cell r="P6956">
            <v>1.998</v>
          </cell>
          <cell r="AD6956">
            <v>0</v>
          </cell>
        </row>
        <row r="6957">
          <cell r="D6957" t="str">
            <v>002617_Z11</v>
          </cell>
          <cell r="P6957">
            <v>0.106</v>
          </cell>
          <cell r="AD6957">
            <v>0</v>
          </cell>
        </row>
        <row r="6958">
          <cell r="D6958" t="str">
            <v>002617_Z11</v>
          </cell>
          <cell r="P6958">
            <v>0.106</v>
          </cell>
          <cell r="AD6958">
            <v>0</v>
          </cell>
        </row>
        <row r="6959">
          <cell r="D6959" t="str">
            <v>002617_Z11</v>
          </cell>
          <cell r="P6959">
            <v>0.106</v>
          </cell>
          <cell r="AD6959">
            <v>0</v>
          </cell>
        </row>
        <row r="6960">
          <cell r="D6960" t="str">
            <v>002617_Z11</v>
          </cell>
          <cell r="P6960">
            <v>0.106</v>
          </cell>
          <cell r="AD6960">
            <v>0</v>
          </cell>
        </row>
        <row r="6961">
          <cell r="D6961" t="str">
            <v>002617_Z11</v>
          </cell>
          <cell r="P6961">
            <v>0.106</v>
          </cell>
          <cell r="AD6961">
            <v>0</v>
          </cell>
        </row>
        <row r="6962">
          <cell r="D6962" t="str">
            <v>002617_Z11</v>
          </cell>
          <cell r="P6962">
            <v>0.106</v>
          </cell>
          <cell r="AD6962">
            <v>0</v>
          </cell>
        </row>
        <row r="6963">
          <cell r="D6963" t="str">
            <v>002618_Z11</v>
          </cell>
          <cell r="P6963">
            <v>0.14000000000000001</v>
          </cell>
          <cell r="AD6963">
            <v>0</v>
          </cell>
        </row>
        <row r="6964">
          <cell r="D6964" t="str">
            <v>002618_Z11</v>
          </cell>
          <cell r="P6964">
            <v>0.14000000000000001</v>
          </cell>
          <cell r="AD6964">
            <v>0</v>
          </cell>
        </row>
        <row r="6965">
          <cell r="D6965" t="str">
            <v>002618_Z11</v>
          </cell>
          <cell r="P6965">
            <v>0.14000000000000001</v>
          </cell>
          <cell r="AD6965">
            <v>0</v>
          </cell>
        </row>
        <row r="6966">
          <cell r="D6966" t="str">
            <v>002618_Z11</v>
          </cell>
          <cell r="P6966">
            <v>0.14000000000000001</v>
          </cell>
          <cell r="AD6966">
            <v>0</v>
          </cell>
        </row>
        <row r="6967">
          <cell r="D6967" t="str">
            <v>002618_Z11</v>
          </cell>
          <cell r="P6967">
            <v>0.14000000000000001</v>
          </cell>
          <cell r="AD6967">
            <v>0</v>
          </cell>
        </row>
        <row r="6968">
          <cell r="D6968" t="str">
            <v>002618_Z11</v>
          </cell>
          <cell r="P6968">
            <v>0.14000000000000001</v>
          </cell>
          <cell r="AD6968">
            <v>0</v>
          </cell>
        </row>
        <row r="6969">
          <cell r="D6969" t="str">
            <v>002619_Z11</v>
          </cell>
          <cell r="P6969">
            <v>5.5E-2</v>
          </cell>
          <cell r="AD6969">
            <v>0</v>
          </cell>
        </row>
        <row r="6970">
          <cell r="D6970" t="str">
            <v>002619_Z11</v>
          </cell>
          <cell r="P6970">
            <v>5.5E-2</v>
          </cell>
          <cell r="AD6970">
            <v>0</v>
          </cell>
        </row>
        <row r="6971">
          <cell r="D6971" t="str">
            <v>002619_Z11</v>
          </cell>
          <cell r="P6971">
            <v>5.5E-2</v>
          </cell>
          <cell r="AD6971">
            <v>0</v>
          </cell>
        </row>
        <row r="6972">
          <cell r="D6972" t="str">
            <v>002619_Z11</v>
          </cell>
          <cell r="P6972">
            <v>5.5E-2</v>
          </cell>
          <cell r="AD6972">
            <v>0</v>
          </cell>
        </row>
        <row r="6973">
          <cell r="D6973" t="str">
            <v>002619_Z11</v>
          </cell>
          <cell r="P6973">
            <v>5.5E-2</v>
          </cell>
          <cell r="AD6973">
            <v>0</v>
          </cell>
        </row>
        <row r="6974">
          <cell r="D6974" t="str">
            <v>002619_Z11</v>
          </cell>
          <cell r="P6974">
            <v>5.5E-2</v>
          </cell>
          <cell r="AD6974">
            <v>0</v>
          </cell>
        </row>
        <row r="6975">
          <cell r="D6975" t="str">
            <v>002621_Z11</v>
          </cell>
          <cell r="P6975">
            <v>7.4999999999999997E-3</v>
          </cell>
          <cell r="AD6975">
            <v>0</v>
          </cell>
        </row>
        <row r="6976">
          <cell r="D6976" t="str">
            <v>002621_Z11</v>
          </cell>
          <cell r="P6976">
            <v>7.4999999999999997E-3</v>
          </cell>
          <cell r="AD6976">
            <v>0</v>
          </cell>
        </row>
        <row r="6977">
          <cell r="D6977" t="str">
            <v>002621_Z11</v>
          </cell>
          <cell r="P6977">
            <v>7.4999999999999997E-3</v>
          </cell>
          <cell r="AD6977">
            <v>0</v>
          </cell>
        </row>
        <row r="6978">
          <cell r="D6978" t="str">
            <v>002621_Z11</v>
          </cell>
          <cell r="P6978">
            <v>7.4999999999999997E-3</v>
          </cell>
          <cell r="AD6978">
            <v>0</v>
          </cell>
        </row>
        <row r="6979">
          <cell r="D6979" t="str">
            <v>002621_Z11</v>
          </cell>
          <cell r="P6979">
            <v>7.4999999999999997E-3</v>
          </cell>
          <cell r="AD6979">
            <v>0</v>
          </cell>
        </row>
        <row r="6980">
          <cell r="D6980" t="str">
            <v>002622_Z11</v>
          </cell>
          <cell r="P6980">
            <v>2.1999999999999999E-2</v>
          </cell>
          <cell r="AD6980">
            <v>0</v>
          </cell>
        </row>
        <row r="6981">
          <cell r="D6981" t="str">
            <v>002622_Z11</v>
          </cell>
          <cell r="P6981">
            <v>2.1999999999999999E-2</v>
          </cell>
          <cell r="AD6981">
            <v>0</v>
          </cell>
        </row>
        <row r="6982">
          <cell r="D6982" t="str">
            <v>002622_Z11</v>
          </cell>
          <cell r="P6982">
            <v>2.1999999999999999E-2</v>
          </cell>
          <cell r="AD6982">
            <v>0</v>
          </cell>
        </row>
        <row r="6983">
          <cell r="D6983" t="str">
            <v>002622_Z11</v>
          </cell>
          <cell r="P6983">
            <v>2.1999999999999999E-2</v>
          </cell>
          <cell r="AD6983">
            <v>0</v>
          </cell>
        </row>
        <row r="6984">
          <cell r="D6984" t="str">
            <v>002622_Z11</v>
          </cell>
          <cell r="P6984">
            <v>2.1999999999999999E-2</v>
          </cell>
          <cell r="AD6984">
            <v>0</v>
          </cell>
        </row>
        <row r="6985">
          <cell r="D6985" t="str">
            <v>002622_Z11</v>
          </cell>
          <cell r="P6985">
            <v>2.1999999999999999E-2</v>
          </cell>
          <cell r="AD6985">
            <v>0</v>
          </cell>
        </row>
        <row r="6986">
          <cell r="D6986" t="str">
            <v>002624_Z11</v>
          </cell>
          <cell r="P6986">
            <v>0.5</v>
          </cell>
          <cell r="AD6986">
            <v>0</v>
          </cell>
        </row>
        <row r="6987">
          <cell r="D6987" t="str">
            <v>002624_Z11</v>
          </cell>
          <cell r="P6987">
            <v>0.5</v>
          </cell>
          <cell r="AD6987">
            <v>0</v>
          </cell>
        </row>
        <row r="6988">
          <cell r="D6988" t="str">
            <v>002624_Z11</v>
          </cell>
          <cell r="P6988">
            <v>0.5</v>
          </cell>
          <cell r="AD6988">
            <v>0</v>
          </cell>
        </row>
        <row r="6989">
          <cell r="D6989" t="str">
            <v>002624_Z11</v>
          </cell>
          <cell r="P6989">
            <v>0.5</v>
          </cell>
          <cell r="AD6989">
            <v>0</v>
          </cell>
        </row>
        <row r="6990">
          <cell r="D6990" t="str">
            <v>002624_Z11</v>
          </cell>
          <cell r="P6990">
            <v>0.5</v>
          </cell>
          <cell r="AD6990">
            <v>0</v>
          </cell>
        </row>
        <row r="6991">
          <cell r="D6991" t="str">
            <v>002624_Z11</v>
          </cell>
          <cell r="P6991">
            <v>0.5</v>
          </cell>
          <cell r="AD6991">
            <v>0</v>
          </cell>
        </row>
        <row r="6992">
          <cell r="D6992" t="str">
            <v>002628_Z11</v>
          </cell>
          <cell r="P6992">
            <v>2.1000000000000001E-2</v>
          </cell>
          <cell r="AD6992">
            <v>0</v>
          </cell>
        </row>
        <row r="6993">
          <cell r="D6993" t="str">
            <v>002628_Z11</v>
          </cell>
          <cell r="P6993">
            <v>2.1000000000000001E-2</v>
          </cell>
          <cell r="AD6993">
            <v>0</v>
          </cell>
        </row>
        <row r="6994">
          <cell r="D6994" t="str">
            <v>002628_Z11</v>
          </cell>
          <cell r="P6994">
            <v>2.1000000000000001E-2</v>
          </cell>
          <cell r="AD6994">
            <v>0</v>
          </cell>
        </row>
        <row r="6995">
          <cell r="D6995" t="str">
            <v>002628_Z11</v>
          </cell>
          <cell r="P6995">
            <v>2.1000000000000001E-2</v>
          </cell>
          <cell r="AD6995">
            <v>0</v>
          </cell>
        </row>
        <row r="6996">
          <cell r="D6996" t="str">
            <v>002628_Z11</v>
          </cell>
          <cell r="P6996">
            <v>2.1000000000000001E-2</v>
          </cell>
          <cell r="AD6996">
            <v>0</v>
          </cell>
        </row>
        <row r="6997">
          <cell r="D6997" t="str">
            <v>002628_Z11</v>
          </cell>
          <cell r="P6997">
            <v>2.1000000000000001E-2</v>
          </cell>
          <cell r="AD6997">
            <v>0</v>
          </cell>
        </row>
        <row r="6998">
          <cell r="D6998" t="str">
            <v>002631_Z11</v>
          </cell>
          <cell r="P6998">
            <v>1.4999999999999999E-2</v>
          </cell>
          <cell r="AD6998">
            <v>0</v>
          </cell>
        </row>
        <row r="6999">
          <cell r="D6999" t="str">
            <v>002631_Z11</v>
          </cell>
          <cell r="P6999">
            <v>1.4999999999999999E-2</v>
          </cell>
          <cell r="AD6999">
            <v>0</v>
          </cell>
        </row>
        <row r="7000">
          <cell r="D7000" t="str">
            <v>002631_Z11</v>
          </cell>
          <cell r="P7000">
            <v>1.4999999999999999E-2</v>
          </cell>
          <cell r="AD7000">
            <v>0</v>
          </cell>
        </row>
        <row r="7001">
          <cell r="D7001" t="str">
            <v>002631_Z11</v>
          </cell>
          <cell r="P7001">
            <v>1.4999999999999999E-2</v>
          </cell>
          <cell r="AD7001">
            <v>0</v>
          </cell>
        </row>
        <row r="7002">
          <cell r="D7002" t="str">
            <v>002631_Z11</v>
          </cell>
          <cell r="P7002">
            <v>1.4999999999999999E-2</v>
          </cell>
          <cell r="AD7002">
            <v>0</v>
          </cell>
        </row>
        <row r="7003">
          <cell r="D7003" t="str">
            <v>002631_Z11</v>
          </cell>
          <cell r="P7003">
            <v>1.4999999999999999E-2</v>
          </cell>
          <cell r="AD7003">
            <v>0</v>
          </cell>
        </row>
        <row r="7004">
          <cell r="D7004" t="str">
            <v>002632_Z11</v>
          </cell>
          <cell r="P7004">
            <v>0.43</v>
          </cell>
          <cell r="AD7004">
            <v>0</v>
          </cell>
        </row>
        <row r="7005">
          <cell r="D7005" t="str">
            <v>002632_Z11</v>
          </cell>
          <cell r="P7005">
            <v>0.43</v>
          </cell>
          <cell r="AD7005">
            <v>0</v>
          </cell>
        </row>
        <row r="7006">
          <cell r="D7006" t="str">
            <v>002632_Z11</v>
          </cell>
          <cell r="P7006">
            <v>0.43</v>
          </cell>
          <cell r="AD7006">
            <v>0</v>
          </cell>
        </row>
        <row r="7007">
          <cell r="D7007" t="str">
            <v>002632_Z11</v>
          </cell>
          <cell r="P7007">
            <v>0.43</v>
          </cell>
          <cell r="AD7007">
            <v>0</v>
          </cell>
        </row>
        <row r="7008">
          <cell r="D7008" t="str">
            <v>002632_Z11</v>
          </cell>
          <cell r="P7008">
            <v>0.43</v>
          </cell>
          <cell r="AD7008">
            <v>0</v>
          </cell>
        </row>
        <row r="7009">
          <cell r="D7009" t="str">
            <v>002632_Z11</v>
          </cell>
          <cell r="P7009">
            <v>0.43</v>
          </cell>
          <cell r="AD7009">
            <v>0</v>
          </cell>
        </row>
        <row r="7010">
          <cell r="D7010" t="str">
            <v>002633_Z11</v>
          </cell>
          <cell r="P7010">
            <v>0.43</v>
          </cell>
          <cell r="AD7010">
            <v>0</v>
          </cell>
        </row>
        <row r="7011">
          <cell r="D7011" t="str">
            <v>002633_Z11</v>
          </cell>
          <cell r="P7011">
            <v>0.43</v>
          </cell>
          <cell r="AD7011">
            <v>0</v>
          </cell>
        </row>
        <row r="7012">
          <cell r="D7012" t="str">
            <v>002633_Z11</v>
          </cell>
          <cell r="P7012">
            <v>0.43</v>
          </cell>
          <cell r="AD7012">
            <v>0</v>
          </cell>
        </row>
        <row r="7013">
          <cell r="D7013" t="str">
            <v>002633_Z11</v>
          </cell>
          <cell r="P7013">
            <v>0.43</v>
          </cell>
          <cell r="AD7013">
            <v>0</v>
          </cell>
        </row>
        <row r="7014">
          <cell r="D7014" t="str">
            <v>002633_Z11</v>
          </cell>
          <cell r="P7014">
            <v>0.43</v>
          </cell>
          <cell r="AD7014">
            <v>0</v>
          </cell>
        </row>
        <row r="7015">
          <cell r="D7015" t="str">
            <v>002633_Z11</v>
          </cell>
          <cell r="P7015">
            <v>0.43</v>
          </cell>
          <cell r="AD7015">
            <v>0</v>
          </cell>
        </row>
        <row r="7016">
          <cell r="D7016" t="str">
            <v>002634_Z11</v>
          </cell>
          <cell r="P7016">
            <v>3.6999999999999998E-2</v>
          </cell>
          <cell r="AD7016">
            <v>0</v>
          </cell>
        </row>
        <row r="7017">
          <cell r="D7017" t="str">
            <v>002634_Z11</v>
          </cell>
          <cell r="P7017">
            <v>3.6999999999999998E-2</v>
          </cell>
          <cell r="AD7017">
            <v>0</v>
          </cell>
        </row>
        <row r="7018">
          <cell r="D7018" t="str">
            <v>002634_Z11</v>
          </cell>
          <cell r="P7018">
            <v>3.6999999999999998E-2</v>
          </cell>
          <cell r="AD7018">
            <v>0</v>
          </cell>
        </row>
        <row r="7019">
          <cell r="D7019" t="str">
            <v>002634_Z11</v>
          </cell>
          <cell r="P7019">
            <v>3.6999999999999998E-2</v>
          </cell>
          <cell r="AD7019">
            <v>0</v>
          </cell>
        </row>
        <row r="7020">
          <cell r="D7020" t="str">
            <v>002634_Z11</v>
          </cell>
          <cell r="P7020">
            <v>3.6999999999999998E-2</v>
          </cell>
          <cell r="AD7020">
            <v>0</v>
          </cell>
        </row>
        <row r="7021">
          <cell r="D7021" t="str">
            <v>002634_Z11</v>
          </cell>
          <cell r="P7021">
            <v>3.6999999999999998E-2</v>
          </cell>
          <cell r="AD7021">
            <v>0</v>
          </cell>
        </row>
        <row r="7022">
          <cell r="D7022" t="str">
            <v>002635_Z11</v>
          </cell>
          <cell r="P7022">
            <v>3.2000000000000001E-2</v>
          </cell>
          <cell r="AD7022">
            <v>0</v>
          </cell>
        </row>
        <row r="7023">
          <cell r="D7023" t="str">
            <v>002635_Z11</v>
          </cell>
          <cell r="P7023">
            <v>3.2000000000000001E-2</v>
          </cell>
          <cell r="AD7023">
            <v>0</v>
          </cell>
        </row>
        <row r="7024">
          <cell r="D7024" t="str">
            <v>002635_Z11</v>
          </cell>
          <cell r="P7024">
            <v>3.2000000000000001E-2</v>
          </cell>
          <cell r="AD7024">
            <v>0</v>
          </cell>
        </row>
        <row r="7025">
          <cell r="D7025" t="str">
            <v>002635_Z11</v>
          </cell>
          <cell r="P7025">
            <v>3.2000000000000001E-2</v>
          </cell>
          <cell r="AD7025">
            <v>0</v>
          </cell>
        </row>
        <row r="7026">
          <cell r="D7026" t="str">
            <v>002635_Z11</v>
          </cell>
          <cell r="P7026">
            <v>3.2000000000000001E-2</v>
          </cell>
          <cell r="AD7026">
            <v>0</v>
          </cell>
        </row>
        <row r="7027">
          <cell r="D7027" t="str">
            <v>002635_Z11</v>
          </cell>
          <cell r="P7027">
            <v>3.2000000000000001E-2</v>
          </cell>
          <cell r="AD7027">
            <v>0</v>
          </cell>
        </row>
        <row r="7028">
          <cell r="D7028" t="str">
            <v>002636_Z11</v>
          </cell>
          <cell r="P7028">
            <v>1.0999999999999999E-2</v>
          </cell>
          <cell r="AD7028">
            <v>0</v>
          </cell>
        </row>
        <row r="7029">
          <cell r="D7029" t="str">
            <v>002636_Z11</v>
          </cell>
          <cell r="P7029">
            <v>1.0999999999999999E-2</v>
          </cell>
          <cell r="AD7029">
            <v>0</v>
          </cell>
        </row>
        <row r="7030">
          <cell r="D7030" t="str">
            <v>002636_Z11</v>
          </cell>
          <cell r="P7030">
            <v>1.0999999999999999E-2</v>
          </cell>
          <cell r="AD7030">
            <v>0</v>
          </cell>
        </row>
        <row r="7031">
          <cell r="D7031" t="str">
            <v>002636_Z11</v>
          </cell>
          <cell r="P7031">
            <v>1.0999999999999999E-2</v>
          </cell>
          <cell r="AD7031">
            <v>0</v>
          </cell>
        </row>
        <row r="7032">
          <cell r="D7032" t="str">
            <v>002636_Z11</v>
          </cell>
          <cell r="P7032">
            <v>1.0999999999999999E-2</v>
          </cell>
          <cell r="AD7032">
            <v>0</v>
          </cell>
        </row>
        <row r="7033">
          <cell r="D7033" t="str">
            <v>002636_Z11</v>
          </cell>
          <cell r="P7033">
            <v>1.0999999999999999E-2</v>
          </cell>
          <cell r="AD7033">
            <v>0</v>
          </cell>
        </row>
        <row r="7034">
          <cell r="D7034" t="str">
            <v>002637_Z11</v>
          </cell>
          <cell r="P7034">
            <v>1.0999999999999999E-2</v>
          </cell>
          <cell r="AD7034">
            <v>0</v>
          </cell>
        </row>
        <row r="7035">
          <cell r="D7035" t="str">
            <v>002637_Z11</v>
          </cell>
          <cell r="P7035">
            <v>1.0999999999999999E-2</v>
          </cell>
          <cell r="AD7035">
            <v>0</v>
          </cell>
        </row>
        <row r="7036">
          <cell r="D7036" t="str">
            <v>002637_Z11</v>
          </cell>
          <cell r="P7036">
            <v>1.0999999999999999E-2</v>
          </cell>
          <cell r="AD7036">
            <v>0</v>
          </cell>
        </row>
        <row r="7037">
          <cell r="D7037" t="str">
            <v>002637_Z11</v>
          </cell>
          <cell r="P7037">
            <v>1.0999999999999999E-2</v>
          </cell>
          <cell r="AD7037">
            <v>0</v>
          </cell>
        </row>
        <row r="7038">
          <cell r="D7038" t="str">
            <v>002637_Z11</v>
          </cell>
          <cell r="P7038">
            <v>1.0999999999999999E-2</v>
          </cell>
          <cell r="AD7038">
            <v>0</v>
          </cell>
        </row>
        <row r="7039">
          <cell r="D7039" t="str">
            <v>002637_Z11</v>
          </cell>
          <cell r="P7039">
            <v>1.0999999999999999E-2</v>
          </cell>
          <cell r="AD7039">
            <v>0</v>
          </cell>
        </row>
        <row r="7040">
          <cell r="D7040" t="str">
            <v>002638_Z11</v>
          </cell>
          <cell r="P7040">
            <v>0.11</v>
          </cell>
          <cell r="AD7040">
            <v>0</v>
          </cell>
        </row>
        <row r="7041">
          <cell r="D7041" t="str">
            <v>002638_Z11</v>
          </cell>
          <cell r="P7041">
            <v>0.11</v>
          </cell>
          <cell r="AD7041">
            <v>0</v>
          </cell>
        </row>
        <row r="7042">
          <cell r="D7042" t="str">
            <v>002638_Z11</v>
          </cell>
          <cell r="P7042">
            <v>0.11</v>
          </cell>
          <cell r="AD7042">
            <v>0</v>
          </cell>
        </row>
        <row r="7043">
          <cell r="D7043" t="str">
            <v>002638_Z11</v>
          </cell>
          <cell r="P7043">
            <v>0.11</v>
          </cell>
          <cell r="AD7043">
            <v>0</v>
          </cell>
        </row>
        <row r="7044">
          <cell r="D7044" t="str">
            <v>002638_Z11</v>
          </cell>
          <cell r="P7044">
            <v>0.11</v>
          </cell>
          <cell r="AD7044">
            <v>0</v>
          </cell>
        </row>
        <row r="7045">
          <cell r="D7045" t="str">
            <v>002638_Z11</v>
          </cell>
          <cell r="P7045">
            <v>0.11</v>
          </cell>
          <cell r="AD7045">
            <v>0</v>
          </cell>
        </row>
        <row r="7046">
          <cell r="D7046" t="str">
            <v>002639_Z11</v>
          </cell>
          <cell r="P7046">
            <v>0.11</v>
          </cell>
          <cell r="AD7046">
            <v>0</v>
          </cell>
        </row>
        <row r="7047">
          <cell r="D7047" t="str">
            <v>002639_Z11</v>
          </cell>
          <cell r="P7047">
            <v>0.11</v>
          </cell>
          <cell r="AD7047">
            <v>0</v>
          </cell>
        </row>
        <row r="7048">
          <cell r="D7048" t="str">
            <v>002639_Z11</v>
          </cell>
          <cell r="P7048">
            <v>0.11</v>
          </cell>
          <cell r="AD7048">
            <v>0</v>
          </cell>
        </row>
        <row r="7049">
          <cell r="D7049" t="str">
            <v>002639_Z11</v>
          </cell>
          <cell r="P7049">
            <v>0.11</v>
          </cell>
          <cell r="AD7049">
            <v>0</v>
          </cell>
        </row>
        <row r="7050">
          <cell r="D7050" t="str">
            <v>002639_Z11</v>
          </cell>
          <cell r="P7050">
            <v>0.11</v>
          </cell>
          <cell r="AD7050">
            <v>0</v>
          </cell>
        </row>
        <row r="7051">
          <cell r="D7051" t="str">
            <v>002639_Z11</v>
          </cell>
          <cell r="P7051">
            <v>0.11</v>
          </cell>
          <cell r="AD7051">
            <v>0</v>
          </cell>
        </row>
        <row r="7052">
          <cell r="D7052" t="str">
            <v>002640_Z11</v>
          </cell>
          <cell r="P7052">
            <v>0.11</v>
          </cell>
          <cell r="AD7052">
            <v>0</v>
          </cell>
        </row>
        <row r="7053">
          <cell r="D7053" t="str">
            <v>002640_Z11</v>
          </cell>
          <cell r="P7053">
            <v>0.11</v>
          </cell>
          <cell r="AD7053">
            <v>0</v>
          </cell>
        </row>
        <row r="7054">
          <cell r="D7054" t="str">
            <v>002640_Z11</v>
          </cell>
          <cell r="P7054">
            <v>0.11</v>
          </cell>
          <cell r="AD7054">
            <v>0</v>
          </cell>
        </row>
        <row r="7055">
          <cell r="D7055" t="str">
            <v>002640_Z11</v>
          </cell>
          <cell r="P7055">
            <v>0.11</v>
          </cell>
          <cell r="AD7055">
            <v>0</v>
          </cell>
        </row>
        <row r="7056">
          <cell r="D7056" t="str">
            <v>002640_Z11</v>
          </cell>
          <cell r="P7056">
            <v>0.11</v>
          </cell>
          <cell r="AD7056">
            <v>0</v>
          </cell>
        </row>
        <row r="7057">
          <cell r="D7057" t="str">
            <v>002640_Z11</v>
          </cell>
          <cell r="P7057">
            <v>0.11</v>
          </cell>
          <cell r="AD7057">
            <v>0</v>
          </cell>
        </row>
        <row r="7058">
          <cell r="D7058" t="str">
            <v>002641_Z11</v>
          </cell>
          <cell r="P7058">
            <v>5.5E-2</v>
          </cell>
          <cell r="AD7058">
            <v>0</v>
          </cell>
        </row>
        <row r="7059">
          <cell r="D7059" t="str">
            <v>002641_Z11</v>
          </cell>
          <cell r="P7059">
            <v>5.5E-2</v>
          </cell>
          <cell r="AD7059">
            <v>0</v>
          </cell>
        </row>
        <row r="7060">
          <cell r="D7060" t="str">
            <v>002641_Z11</v>
          </cell>
          <cell r="P7060">
            <v>5.5E-2</v>
          </cell>
          <cell r="AD7060">
            <v>0</v>
          </cell>
        </row>
        <row r="7061">
          <cell r="D7061" t="str">
            <v>002641_Z11</v>
          </cell>
          <cell r="P7061">
            <v>5.5E-2</v>
          </cell>
          <cell r="AD7061">
            <v>0</v>
          </cell>
        </row>
        <row r="7062">
          <cell r="D7062" t="str">
            <v>002641_Z11</v>
          </cell>
          <cell r="P7062">
            <v>5.5E-2</v>
          </cell>
          <cell r="AD7062">
            <v>0</v>
          </cell>
        </row>
        <row r="7063">
          <cell r="D7063" t="str">
            <v>002641_Z11</v>
          </cell>
          <cell r="P7063">
            <v>5.5E-2</v>
          </cell>
          <cell r="AD7063">
            <v>0</v>
          </cell>
        </row>
        <row r="7064">
          <cell r="D7064" t="str">
            <v>002642_Z11</v>
          </cell>
          <cell r="P7064">
            <v>1.4999999999999999E-2</v>
          </cell>
          <cell r="AD7064">
            <v>0</v>
          </cell>
        </row>
        <row r="7065">
          <cell r="D7065" t="str">
            <v>002642_Z11</v>
          </cell>
          <cell r="P7065">
            <v>1.4999999999999999E-2</v>
          </cell>
          <cell r="AD7065">
            <v>0</v>
          </cell>
        </row>
        <row r="7066">
          <cell r="D7066" t="str">
            <v>002642_Z11</v>
          </cell>
          <cell r="P7066">
            <v>1.4999999999999999E-2</v>
          </cell>
          <cell r="AD7066">
            <v>0</v>
          </cell>
        </row>
        <row r="7067">
          <cell r="D7067" t="str">
            <v>002642_Z11</v>
          </cell>
          <cell r="P7067">
            <v>1.4999999999999999E-2</v>
          </cell>
          <cell r="AD7067">
            <v>0</v>
          </cell>
        </row>
        <row r="7068">
          <cell r="D7068" t="str">
            <v>002642_Z11</v>
          </cell>
          <cell r="P7068">
            <v>1.4999999999999999E-2</v>
          </cell>
          <cell r="AD7068">
            <v>0</v>
          </cell>
        </row>
        <row r="7069">
          <cell r="D7069" t="str">
            <v>002642_Z11</v>
          </cell>
          <cell r="P7069">
            <v>1.4999999999999999E-2</v>
          </cell>
          <cell r="AD7069">
            <v>0</v>
          </cell>
        </row>
        <row r="7070">
          <cell r="D7070" t="str">
            <v>002646_Z11</v>
          </cell>
          <cell r="P7070">
            <v>0.03</v>
          </cell>
          <cell r="AD7070">
            <v>0</v>
          </cell>
        </row>
        <row r="7071">
          <cell r="D7071" t="str">
            <v>002646_Z11</v>
          </cell>
          <cell r="P7071">
            <v>0.03</v>
          </cell>
          <cell r="AD7071">
            <v>0</v>
          </cell>
        </row>
        <row r="7072">
          <cell r="D7072" t="str">
            <v>002646_Z11</v>
          </cell>
          <cell r="P7072">
            <v>0.03</v>
          </cell>
          <cell r="AD7072">
            <v>0</v>
          </cell>
        </row>
        <row r="7073">
          <cell r="D7073" t="str">
            <v>002646_Z11</v>
          </cell>
          <cell r="P7073">
            <v>0.03</v>
          </cell>
          <cell r="AD7073">
            <v>0</v>
          </cell>
        </row>
        <row r="7074">
          <cell r="D7074" t="str">
            <v>002646_Z11</v>
          </cell>
          <cell r="P7074">
            <v>0.03</v>
          </cell>
          <cell r="AD7074">
            <v>0</v>
          </cell>
        </row>
        <row r="7075">
          <cell r="D7075" t="str">
            <v>002646_Z11</v>
          </cell>
          <cell r="P7075">
            <v>0.03</v>
          </cell>
          <cell r="AD7075">
            <v>0</v>
          </cell>
        </row>
        <row r="7076">
          <cell r="D7076" t="str">
            <v>002650_Z11</v>
          </cell>
          <cell r="P7076">
            <v>0.03</v>
          </cell>
          <cell r="AD7076">
            <v>0</v>
          </cell>
        </row>
        <row r="7077">
          <cell r="D7077" t="str">
            <v>002650_Z11</v>
          </cell>
          <cell r="P7077">
            <v>0.03</v>
          </cell>
          <cell r="AD7077">
            <v>0</v>
          </cell>
        </row>
        <row r="7078">
          <cell r="D7078" t="str">
            <v>002650_Z11</v>
          </cell>
          <cell r="P7078">
            <v>0.03</v>
          </cell>
          <cell r="AD7078">
            <v>0</v>
          </cell>
        </row>
        <row r="7079">
          <cell r="D7079" t="str">
            <v>002650_Z11</v>
          </cell>
          <cell r="P7079">
            <v>0.03</v>
          </cell>
          <cell r="AD7079">
            <v>0</v>
          </cell>
        </row>
        <row r="7080">
          <cell r="D7080" t="str">
            <v>002650_Z11</v>
          </cell>
          <cell r="P7080">
            <v>0.03</v>
          </cell>
          <cell r="AD7080">
            <v>0</v>
          </cell>
        </row>
        <row r="7081">
          <cell r="D7081" t="str">
            <v>002650_Z11</v>
          </cell>
          <cell r="P7081">
            <v>0.03</v>
          </cell>
          <cell r="AD7081">
            <v>0</v>
          </cell>
        </row>
        <row r="7082">
          <cell r="D7082" t="str">
            <v>002653_Z11</v>
          </cell>
          <cell r="P7082">
            <v>4.4999999999999998E-2</v>
          </cell>
          <cell r="AD7082">
            <v>0</v>
          </cell>
        </row>
        <row r="7083">
          <cell r="D7083" t="str">
            <v>002653_Z11</v>
          </cell>
          <cell r="P7083">
            <v>4.4999999999999998E-2</v>
          </cell>
          <cell r="AD7083">
            <v>0</v>
          </cell>
        </row>
        <row r="7084">
          <cell r="D7084" t="str">
            <v>002653_Z11</v>
          </cell>
          <cell r="P7084">
            <v>4.4999999999999998E-2</v>
          </cell>
          <cell r="AD7084">
            <v>0</v>
          </cell>
        </row>
        <row r="7085">
          <cell r="D7085" t="str">
            <v>002653_Z11</v>
          </cell>
          <cell r="P7085">
            <v>4.4999999999999998E-2</v>
          </cell>
          <cell r="AD7085">
            <v>0</v>
          </cell>
        </row>
        <row r="7086">
          <cell r="D7086" t="str">
            <v>002653_Z11</v>
          </cell>
          <cell r="P7086">
            <v>4.4999999999999998E-2</v>
          </cell>
          <cell r="AD7086">
            <v>0</v>
          </cell>
        </row>
        <row r="7087">
          <cell r="D7087" t="str">
            <v>002653_Z11</v>
          </cell>
          <cell r="P7087">
            <v>4.4999999999999998E-2</v>
          </cell>
          <cell r="AD7087">
            <v>0</v>
          </cell>
        </row>
        <row r="7088">
          <cell r="D7088" t="str">
            <v>002658_Z11</v>
          </cell>
          <cell r="P7088">
            <v>0.03</v>
          </cell>
          <cell r="AD7088">
            <v>0</v>
          </cell>
        </row>
        <row r="7089">
          <cell r="D7089" t="str">
            <v>002658_Z11</v>
          </cell>
          <cell r="P7089">
            <v>0.03</v>
          </cell>
          <cell r="AD7089">
            <v>0</v>
          </cell>
        </row>
        <row r="7090">
          <cell r="D7090" t="str">
            <v>002658_Z11</v>
          </cell>
          <cell r="P7090">
            <v>0.03</v>
          </cell>
          <cell r="AD7090">
            <v>0</v>
          </cell>
        </row>
        <row r="7091">
          <cell r="D7091" t="str">
            <v>002658_Z11</v>
          </cell>
          <cell r="P7091">
            <v>0.03</v>
          </cell>
          <cell r="AD7091">
            <v>0</v>
          </cell>
        </row>
        <row r="7092">
          <cell r="D7092" t="str">
            <v>002658_Z11</v>
          </cell>
          <cell r="P7092">
            <v>0.03</v>
          </cell>
          <cell r="AD7092">
            <v>0</v>
          </cell>
        </row>
        <row r="7093">
          <cell r="D7093" t="str">
            <v>002658_Z11</v>
          </cell>
          <cell r="P7093">
            <v>0.03</v>
          </cell>
          <cell r="AD7093">
            <v>0</v>
          </cell>
        </row>
        <row r="7094">
          <cell r="D7094" t="str">
            <v>002676_Z11</v>
          </cell>
          <cell r="P7094">
            <v>1.4999999999999999E-2</v>
          </cell>
          <cell r="AD7094">
            <v>0</v>
          </cell>
        </row>
        <row r="7095">
          <cell r="D7095" t="str">
            <v>002676_Z11</v>
          </cell>
          <cell r="P7095">
            <v>1.4999999999999999E-2</v>
          </cell>
          <cell r="AD7095">
            <v>0</v>
          </cell>
        </row>
        <row r="7096">
          <cell r="D7096" t="str">
            <v>002676_Z11</v>
          </cell>
          <cell r="P7096">
            <v>1.4999999999999999E-2</v>
          </cell>
          <cell r="AD7096">
            <v>0</v>
          </cell>
        </row>
        <row r="7097">
          <cell r="D7097" t="str">
            <v>002676_Z11</v>
          </cell>
          <cell r="P7097">
            <v>1.4999999999999999E-2</v>
          </cell>
          <cell r="AD7097">
            <v>0</v>
          </cell>
        </row>
        <row r="7098">
          <cell r="D7098" t="str">
            <v>002676_Z11</v>
          </cell>
          <cell r="P7098">
            <v>1.4999999999999999E-2</v>
          </cell>
          <cell r="AD7098">
            <v>0</v>
          </cell>
        </row>
        <row r="7099">
          <cell r="D7099" t="str">
            <v>002676_Z11</v>
          </cell>
          <cell r="P7099">
            <v>1.4999999999999999E-2</v>
          </cell>
          <cell r="AD7099">
            <v>0</v>
          </cell>
        </row>
        <row r="7100">
          <cell r="D7100" t="str">
            <v>002681_Z11</v>
          </cell>
          <cell r="P7100">
            <v>0.13200000000000001</v>
          </cell>
          <cell r="AD7100">
            <v>0</v>
          </cell>
        </row>
        <row r="7101">
          <cell r="D7101" t="str">
            <v>002681_Z11</v>
          </cell>
          <cell r="P7101">
            <v>0.13200000000000001</v>
          </cell>
          <cell r="AD7101">
            <v>0</v>
          </cell>
        </row>
        <row r="7102">
          <cell r="D7102" t="str">
            <v>002681_Z11</v>
          </cell>
          <cell r="P7102">
            <v>0.13200000000000001</v>
          </cell>
          <cell r="AD7102">
            <v>0</v>
          </cell>
        </row>
        <row r="7103">
          <cell r="D7103" t="str">
            <v>002681_Z11</v>
          </cell>
          <cell r="P7103">
            <v>0.13200000000000001</v>
          </cell>
          <cell r="AD7103">
            <v>0</v>
          </cell>
        </row>
        <row r="7104">
          <cell r="D7104" t="str">
            <v>002681_Z11</v>
          </cell>
          <cell r="P7104">
            <v>0.13200000000000001</v>
          </cell>
          <cell r="AD7104">
            <v>0</v>
          </cell>
        </row>
        <row r="7105">
          <cell r="D7105" t="str">
            <v>002681_Z11</v>
          </cell>
          <cell r="P7105">
            <v>0.13200000000000001</v>
          </cell>
          <cell r="AD7105">
            <v>0</v>
          </cell>
        </row>
        <row r="7106">
          <cell r="D7106" t="str">
            <v>002682_Z11</v>
          </cell>
          <cell r="P7106">
            <v>0.13200000000000001</v>
          </cell>
          <cell r="AD7106">
            <v>0</v>
          </cell>
        </row>
        <row r="7107">
          <cell r="D7107" t="str">
            <v>002682_Z11</v>
          </cell>
          <cell r="P7107">
            <v>0.13200000000000001</v>
          </cell>
          <cell r="AD7107">
            <v>0</v>
          </cell>
        </row>
        <row r="7108">
          <cell r="D7108" t="str">
            <v>002682_Z11</v>
          </cell>
          <cell r="P7108">
            <v>0.13200000000000001</v>
          </cell>
          <cell r="AD7108">
            <v>0</v>
          </cell>
        </row>
        <row r="7109">
          <cell r="D7109" t="str">
            <v>002682_Z11</v>
          </cell>
          <cell r="P7109">
            <v>0.13200000000000001</v>
          </cell>
          <cell r="AD7109">
            <v>0</v>
          </cell>
        </row>
        <row r="7110">
          <cell r="D7110" t="str">
            <v>002682_Z11</v>
          </cell>
          <cell r="P7110">
            <v>0.13200000000000001</v>
          </cell>
          <cell r="AD7110">
            <v>0</v>
          </cell>
        </row>
        <row r="7111">
          <cell r="D7111" t="str">
            <v>002682_Z11</v>
          </cell>
          <cell r="P7111">
            <v>0.13200000000000001</v>
          </cell>
          <cell r="AD7111">
            <v>0</v>
          </cell>
        </row>
        <row r="7112">
          <cell r="D7112" t="str">
            <v>002683_Z11</v>
          </cell>
          <cell r="P7112">
            <v>0.55000000000000004</v>
          </cell>
          <cell r="AD7112">
            <v>0</v>
          </cell>
        </row>
        <row r="7113">
          <cell r="D7113" t="str">
            <v>002683_Z11</v>
          </cell>
          <cell r="P7113">
            <v>0.55000000000000004</v>
          </cell>
          <cell r="AD7113">
            <v>0</v>
          </cell>
        </row>
        <row r="7114">
          <cell r="D7114" t="str">
            <v>002683_Z11</v>
          </cell>
          <cell r="P7114">
            <v>0.55000000000000004</v>
          </cell>
          <cell r="AD7114">
            <v>0</v>
          </cell>
        </row>
        <row r="7115">
          <cell r="D7115" t="str">
            <v>002683_Z11</v>
          </cell>
          <cell r="P7115">
            <v>0.55000000000000004</v>
          </cell>
          <cell r="AD7115">
            <v>0</v>
          </cell>
        </row>
        <row r="7116">
          <cell r="D7116" t="str">
            <v>002683_Z11</v>
          </cell>
          <cell r="P7116">
            <v>0.55000000000000004</v>
          </cell>
          <cell r="AD7116">
            <v>0</v>
          </cell>
        </row>
        <row r="7117">
          <cell r="D7117" t="str">
            <v>002683_Z11</v>
          </cell>
          <cell r="P7117">
            <v>0.55000000000000004</v>
          </cell>
          <cell r="AD7117">
            <v>0</v>
          </cell>
        </row>
        <row r="7118">
          <cell r="D7118" t="str">
            <v>002684_Z11</v>
          </cell>
          <cell r="P7118">
            <v>0.4</v>
          </cell>
          <cell r="AD7118">
            <v>0</v>
          </cell>
        </row>
        <row r="7119">
          <cell r="D7119" t="str">
            <v>002684_Z11</v>
          </cell>
          <cell r="P7119">
            <v>0.4</v>
          </cell>
          <cell r="AD7119">
            <v>0</v>
          </cell>
        </row>
        <row r="7120">
          <cell r="D7120" t="str">
            <v>002684_Z11</v>
          </cell>
          <cell r="P7120">
            <v>0.4</v>
          </cell>
          <cell r="AD7120">
            <v>0</v>
          </cell>
        </row>
        <row r="7121">
          <cell r="D7121" t="str">
            <v>002684_Z11</v>
          </cell>
          <cell r="P7121">
            <v>0.4</v>
          </cell>
          <cell r="AD7121">
            <v>0</v>
          </cell>
        </row>
        <row r="7122">
          <cell r="D7122" t="str">
            <v>002684_Z11</v>
          </cell>
          <cell r="P7122">
            <v>0.4</v>
          </cell>
          <cell r="AD7122">
            <v>0</v>
          </cell>
        </row>
        <row r="7123">
          <cell r="D7123" t="str">
            <v>002684_Z11</v>
          </cell>
          <cell r="P7123">
            <v>0.4</v>
          </cell>
          <cell r="AD7123">
            <v>0</v>
          </cell>
        </row>
        <row r="7124">
          <cell r="D7124" t="str">
            <v>002690_Z11</v>
          </cell>
          <cell r="P7124">
            <v>0.04</v>
          </cell>
          <cell r="AD7124">
            <v>0</v>
          </cell>
        </row>
        <row r="7125">
          <cell r="D7125" t="str">
            <v>002690_Z11</v>
          </cell>
          <cell r="P7125">
            <v>0.04</v>
          </cell>
          <cell r="AD7125">
            <v>0</v>
          </cell>
        </row>
        <row r="7126">
          <cell r="D7126" t="str">
            <v>002690_Z11</v>
          </cell>
          <cell r="P7126">
            <v>0.04</v>
          </cell>
          <cell r="AD7126">
            <v>0</v>
          </cell>
        </row>
        <row r="7127">
          <cell r="D7127" t="str">
            <v>002690_Z11</v>
          </cell>
          <cell r="P7127">
            <v>0.04</v>
          </cell>
          <cell r="AD7127">
            <v>0</v>
          </cell>
        </row>
        <row r="7128">
          <cell r="D7128" t="str">
            <v>002690_Z11</v>
          </cell>
          <cell r="P7128">
            <v>0.04</v>
          </cell>
          <cell r="AD7128">
            <v>0</v>
          </cell>
        </row>
        <row r="7129">
          <cell r="D7129" t="str">
            <v>002690_Z11</v>
          </cell>
          <cell r="P7129">
            <v>0.04</v>
          </cell>
          <cell r="AD7129">
            <v>0</v>
          </cell>
        </row>
        <row r="7130">
          <cell r="D7130" t="str">
            <v>002691_Z11</v>
          </cell>
          <cell r="P7130">
            <v>5.4999999999999997E-3</v>
          </cell>
          <cell r="AD7130">
            <v>0</v>
          </cell>
        </row>
        <row r="7131">
          <cell r="D7131" t="str">
            <v>002691_Z11</v>
          </cell>
          <cell r="P7131">
            <v>5.4999999999999997E-3</v>
          </cell>
          <cell r="AD7131">
            <v>0</v>
          </cell>
        </row>
        <row r="7132">
          <cell r="D7132" t="str">
            <v>002691_Z11</v>
          </cell>
          <cell r="P7132">
            <v>5.4999999999999997E-3</v>
          </cell>
          <cell r="AD7132">
            <v>0</v>
          </cell>
        </row>
        <row r="7133">
          <cell r="D7133" t="str">
            <v>002692_Z11</v>
          </cell>
          <cell r="P7133">
            <v>0.04</v>
          </cell>
          <cell r="AD7133">
            <v>0</v>
          </cell>
        </row>
        <row r="7134">
          <cell r="D7134" t="str">
            <v>002692_Z11</v>
          </cell>
          <cell r="P7134">
            <v>0.04</v>
          </cell>
          <cell r="AD7134">
            <v>0</v>
          </cell>
        </row>
        <row r="7135">
          <cell r="D7135" t="str">
            <v>002692_Z11</v>
          </cell>
          <cell r="P7135">
            <v>0.04</v>
          </cell>
          <cell r="AD7135">
            <v>0</v>
          </cell>
        </row>
        <row r="7136">
          <cell r="D7136" t="str">
            <v>002692_Z11</v>
          </cell>
          <cell r="P7136">
            <v>0.04</v>
          </cell>
          <cell r="AD7136">
            <v>0</v>
          </cell>
        </row>
        <row r="7137">
          <cell r="D7137" t="str">
            <v>002692_Z11</v>
          </cell>
          <cell r="P7137">
            <v>0.04</v>
          </cell>
          <cell r="AD7137">
            <v>0</v>
          </cell>
        </row>
        <row r="7138">
          <cell r="D7138" t="str">
            <v>002692_Z11</v>
          </cell>
          <cell r="P7138">
            <v>0.04</v>
          </cell>
          <cell r="AD7138">
            <v>0</v>
          </cell>
        </row>
        <row r="7139">
          <cell r="D7139" t="str">
            <v>002706_Z11</v>
          </cell>
          <cell r="P7139">
            <v>2.5</v>
          </cell>
          <cell r="AD7139">
            <v>0</v>
          </cell>
        </row>
        <row r="7140">
          <cell r="D7140" t="str">
            <v>002706_Z11</v>
          </cell>
          <cell r="P7140">
            <v>2.5</v>
          </cell>
          <cell r="AD7140">
            <v>0</v>
          </cell>
        </row>
        <row r="7141">
          <cell r="D7141" t="str">
            <v>002706_Z11</v>
          </cell>
          <cell r="P7141">
            <v>2.5</v>
          </cell>
          <cell r="AD7141">
            <v>0</v>
          </cell>
        </row>
        <row r="7142">
          <cell r="D7142" t="str">
            <v>002706_Z11</v>
          </cell>
          <cell r="P7142">
            <v>2.5</v>
          </cell>
          <cell r="AD7142">
            <v>0</v>
          </cell>
        </row>
        <row r="7143">
          <cell r="D7143" t="str">
            <v>002706_Z11</v>
          </cell>
          <cell r="P7143">
            <v>2.5</v>
          </cell>
          <cell r="AD7143">
            <v>0</v>
          </cell>
        </row>
        <row r="7144">
          <cell r="D7144" t="str">
            <v>002706_Z11</v>
          </cell>
          <cell r="P7144">
            <v>2.5</v>
          </cell>
          <cell r="AD7144">
            <v>0</v>
          </cell>
        </row>
        <row r="7145">
          <cell r="D7145" t="str">
            <v>002711_Z11</v>
          </cell>
          <cell r="P7145">
            <v>0.28399999999999997</v>
          </cell>
          <cell r="AD7145">
            <v>0</v>
          </cell>
        </row>
        <row r="7146">
          <cell r="D7146" t="str">
            <v>002711_Z11</v>
          </cell>
          <cell r="P7146">
            <v>0.28399999999999997</v>
          </cell>
          <cell r="AD7146">
            <v>0</v>
          </cell>
        </row>
        <row r="7147">
          <cell r="D7147" t="str">
            <v>002711_Z11</v>
          </cell>
          <cell r="P7147">
            <v>0.28399999999999997</v>
          </cell>
          <cell r="AD7147">
            <v>0</v>
          </cell>
        </row>
        <row r="7148">
          <cell r="D7148" t="str">
            <v>002711_Z11</v>
          </cell>
          <cell r="P7148">
            <v>0.28399999999999997</v>
          </cell>
          <cell r="AD7148">
            <v>0</v>
          </cell>
        </row>
        <row r="7149">
          <cell r="D7149" t="str">
            <v>002711_Z11</v>
          </cell>
          <cell r="P7149">
            <v>0.28399999999999997</v>
          </cell>
          <cell r="AD7149">
            <v>0</v>
          </cell>
        </row>
        <row r="7150">
          <cell r="D7150" t="str">
            <v>002711_Z11</v>
          </cell>
          <cell r="P7150">
            <v>0.28399999999999997</v>
          </cell>
          <cell r="AD7150">
            <v>0</v>
          </cell>
        </row>
        <row r="7151">
          <cell r="D7151" t="str">
            <v>002712_Z11</v>
          </cell>
          <cell r="P7151">
            <v>1.4999999999999999E-2</v>
          </cell>
          <cell r="AD7151">
            <v>0</v>
          </cell>
        </row>
        <row r="7152">
          <cell r="D7152" t="str">
            <v>002712_Z11</v>
          </cell>
          <cell r="P7152">
            <v>1.4999999999999999E-2</v>
          </cell>
          <cell r="AD7152">
            <v>0</v>
          </cell>
        </row>
        <row r="7153">
          <cell r="D7153" t="str">
            <v>002712_Z11</v>
          </cell>
          <cell r="P7153">
            <v>1.4999999999999999E-2</v>
          </cell>
          <cell r="AD7153">
            <v>0</v>
          </cell>
        </row>
        <row r="7154">
          <cell r="D7154" t="str">
            <v>002712_Z11</v>
          </cell>
          <cell r="P7154">
            <v>1.4999999999999999E-2</v>
          </cell>
          <cell r="AD7154">
            <v>0</v>
          </cell>
        </row>
        <row r="7155">
          <cell r="D7155" t="str">
            <v>002712_Z11</v>
          </cell>
          <cell r="P7155">
            <v>1.4999999999999999E-2</v>
          </cell>
          <cell r="AD7155">
            <v>0</v>
          </cell>
        </row>
        <row r="7156">
          <cell r="D7156" t="str">
            <v>002712_Z11</v>
          </cell>
          <cell r="P7156">
            <v>1.4999999999999999E-2</v>
          </cell>
          <cell r="AD7156">
            <v>0</v>
          </cell>
        </row>
        <row r="7157">
          <cell r="D7157" t="str">
            <v>002713_Z11</v>
          </cell>
          <cell r="P7157">
            <v>4.4999999999999998E-2</v>
          </cell>
          <cell r="AD7157">
            <v>0</v>
          </cell>
        </row>
        <row r="7158">
          <cell r="D7158" t="str">
            <v>002713_Z11</v>
          </cell>
          <cell r="P7158">
            <v>4.4999999999999998E-2</v>
          </cell>
          <cell r="AD7158">
            <v>0</v>
          </cell>
        </row>
        <row r="7159">
          <cell r="D7159" t="str">
            <v>002713_Z11</v>
          </cell>
          <cell r="P7159">
            <v>4.4999999999999998E-2</v>
          </cell>
          <cell r="AD7159">
            <v>0</v>
          </cell>
        </row>
        <row r="7160">
          <cell r="D7160" t="str">
            <v>002713_Z11</v>
          </cell>
          <cell r="P7160">
            <v>4.4999999999999998E-2</v>
          </cell>
          <cell r="AD7160">
            <v>0</v>
          </cell>
        </row>
        <row r="7161">
          <cell r="D7161" t="str">
            <v>002713_Z11</v>
          </cell>
          <cell r="P7161">
            <v>4.4999999999999998E-2</v>
          </cell>
          <cell r="AD7161">
            <v>0</v>
          </cell>
        </row>
        <row r="7162">
          <cell r="D7162" t="str">
            <v>002713_Z11</v>
          </cell>
          <cell r="P7162">
            <v>4.4999999999999998E-2</v>
          </cell>
          <cell r="AD7162">
            <v>0</v>
          </cell>
        </row>
        <row r="7163">
          <cell r="D7163" t="str">
            <v>002720_Z11</v>
          </cell>
          <cell r="P7163">
            <v>5.4999999999999997E-3</v>
          </cell>
          <cell r="AD7163">
            <v>0</v>
          </cell>
        </row>
        <row r="7164">
          <cell r="D7164" t="str">
            <v>002720_Z11</v>
          </cell>
          <cell r="P7164">
            <v>5.4999999999999997E-3</v>
          </cell>
          <cell r="AD7164">
            <v>0</v>
          </cell>
        </row>
        <row r="7165">
          <cell r="D7165" t="str">
            <v>002720_Z11</v>
          </cell>
          <cell r="P7165">
            <v>5.4999999999999997E-3</v>
          </cell>
          <cell r="AD7165">
            <v>0</v>
          </cell>
        </row>
        <row r="7166">
          <cell r="D7166" t="str">
            <v>002720_Z11</v>
          </cell>
          <cell r="P7166">
            <v>5.4999999999999997E-3</v>
          </cell>
          <cell r="AD7166">
            <v>0</v>
          </cell>
        </row>
        <row r="7167">
          <cell r="D7167" t="str">
            <v>002720_Z11</v>
          </cell>
          <cell r="P7167">
            <v>5.4999999999999997E-3</v>
          </cell>
          <cell r="AD7167">
            <v>0</v>
          </cell>
        </row>
        <row r="7168">
          <cell r="D7168" t="str">
            <v>002720_Z11</v>
          </cell>
          <cell r="P7168">
            <v>5.4999999999999997E-3</v>
          </cell>
          <cell r="AD7168">
            <v>0</v>
          </cell>
        </row>
        <row r="7169">
          <cell r="D7169" t="str">
            <v>002726_Z11</v>
          </cell>
          <cell r="P7169">
            <v>1.9E-2</v>
          </cell>
          <cell r="AD7169">
            <v>0</v>
          </cell>
        </row>
        <row r="7170">
          <cell r="D7170" t="str">
            <v>002726_Z11</v>
          </cell>
          <cell r="P7170">
            <v>1.9E-2</v>
          </cell>
          <cell r="AD7170">
            <v>0</v>
          </cell>
        </row>
        <row r="7171">
          <cell r="D7171" t="str">
            <v>002726_Z11</v>
          </cell>
          <cell r="P7171">
            <v>1.9E-2</v>
          </cell>
          <cell r="AD7171">
            <v>0</v>
          </cell>
        </row>
        <row r="7172">
          <cell r="D7172" t="str">
            <v>002726_Z11</v>
          </cell>
          <cell r="P7172">
            <v>1.9E-2</v>
          </cell>
          <cell r="AD7172">
            <v>0</v>
          </cell>
        </row>
        <row r="7173">
          <cell r="D7173" t="str">
            <v>002726_Z11</v>
          </cell>
          <cell r="P7173">
            <v>1.9E-2</v>
          </cell>
          <cell r="AD7173">
            <v>0</v>
          </cell>
        </row>
        <row r="7174">
          <cell r="D7174" t="str">
            <v>002726_Z11</v>
          </cell>
          <cell r="P7174">
            <v>1.9E-2</v>
          </cell>
          <cell r="AD7174">
            <v>0</v>
          </cell>
        </row>
        <row r="7175">
          <cell r="D7175" t="str">
            <v>002727_Z11</v>
          </cell>
          <cell r="P7175">
            <v>1.0999999999999999E-2</v>
          </cell>
          <cell r="AD7175">
            <v>0</v>
          </cell>
        </row>
        <row r="7176">
          <cell r="D7176" t="str">
            <v>002727_Z11</v>
          </cell>
          <cell r="P7176">
            <v>1.0999999999999999E-2</v>
          </cell>
          <cell r="AD7176">
            <v>0</v>
          </cell>
        </row>
        <row r="7177">
          <cell r="D7177" t="str">
            <v>002727_Z11</v>
          </cell>
          <cell r="P7177">
            <v>1.0999999999999999E-2</v>
          </cell>
          <cell r="AD7177">
            <v>0</v>
          </cell>
        </row>
        <row r="7178">
          <cell r="D7178" t="str">
            <v>002727_Z11</v>
          </cell>
          <cell r="P7178">
            <v>1.0999999999999999E-2</v>
          </cell>
          <cell r="AD7178">
            <v>0</v>
          </cell>
        </row>
        <row r="7179">
          <cell r="D7179" t="str">
            <v>002727_Z11</v>
          </cell>
          <cell r="P7179">
            <v>1.0999999999999999E-2</v>
          </cell>
          <cell r="AD7179">
            <v>0</v>
          </cell>
        </row>
        <row r="7180">
          <cell r="D7180" t="str">
            <v>002727_Z11</v>
          </cell>
          <cell r="P7180">
            <v>1.0999999999999999E-2</v>
          </cell>
          <cell r="AD7180">
            <v>0</v>
          </cell>
        </row>
        <row r="7181">
          <cell r="D7181" t="str">
            <v>002733_Z11</v>
          </cell>
          <cell r="P7181">
            <v>3.2</v>
          </cell>
          <cell r="AD7181">
            <v>0</v>
          </cell>
        </row>
        <row r="7182">
          <cell r="D7182" t="str">
            <v>002733_Z11</v>
          </cell>
          <cell r="P7182">
            <v>3.2</v>
          </cell>
          <cell r="AD7182">
            <v>0</v>
          </cell>
        </row>
        <row r="7183">
          <cell r="D7183" t="str">
            <v>002733_Z11</v>
          </cell>
          <cell r="P7183">
            <v>3.2</v>
          </cell>
          <cell r="AD7183">
            <v>0</v>
          </cell>
        </row>
        <row r="7184">
          <cell r="D7184" t="str">
            <v>002733_Z11</v>
          </cell>
          <cell r="P7184">
            <v>3.2</v>
          </cell>
          <cell r="AD7184">
            <v>0</v>
          </cell>
        </row>
        <row r="7185">
          <cell r="D7185" t="str">
            <v>002733_Z11</v>
          </cell>
          <cell r="P7185">
            <v>3.2</v>
          </cell>
          <cell r="AD7185">
            <v>0</v>
          </cell>
        </row>
        <row r="7186">
          <cell r="D7186" t="str">
            <v>002733_Z11</v>
          </cell>
          <cell r="P7186">
            <v>3.2</v>
          </cell>
          <cell r="AD7186">
            <v>0</v>
          </cell>
        </row>
        <row r="7187">
          <cell r="D7187" t="str">
            <v>002734_Z11</v>
          </cell>
          <cell r="P7187">
            <v>3.2</v>
          </cell>
          <cell r="AD7187">
            <v>0</v>
          </cell>
        </row>
        <row r="7188">
          <cell r="D7188" t="str">
            <v>002734_Z11</v>
          </cell>
          <cell r="P7188">
            <v>3.2</v>
          </cell>
          <cell r="AD7188">
            <v>0</v>
          </cell>
        </row>
        <row r="7189">
          <cell r="D7189" t="str">
            <v>002734_Z11</v>
          </cell>
          <cell r="P7189">
            <v>3.2</v>
          </cell>
          <cell r="AD7189">
            <v>0</v>
          </cell>
        </row>
        <row r="7190">
          <cell r="D7190" t="str">
            <v>002734_Z11</v>
          </cell>
          <cell r="P7190">
            <v>3.2</v>
          </cell>
          <cell r="AD7190">
            <v>0</v>
          </cell>
        </row>
        <row r="7191">
          <cell r="D7191" t="str">
            <v>002734_Z11</v>
          </cell>
          <cell r="P7191">
            <v>3.2</v>
          </cell>
          <cell r="AD7191">
            <v>0</v>
          </cell>
        </row>
        <row r="7192">
          <cell r="D7192" t="str">
            <v>002734_Z11</v>
          </cell>
          <cell r="P7192">
            <v>3.2</v>
          </cell>
          <cell r="AD7192">
            <v>0</v>
          </cell>
        </row>
        <row r="7193">
          <cell r="D7193" t="str">
            <v>002735_Z11</v>
          </cell>
          <cell r="P7193">
            <v>2.5499999999999998</v>
          </cell>
          <cell r="AD7193">
            <v>0</v>
          </cell>
        </row>
        <row r="7194">
          <cell r="D7194" t="str">
            <v>002735_Z11</v>
          </cell>
          <cell r="P7194">
            <v>2.5499999999999998</v>
          </cell>
          <cell r="AD7194">
            <v>0</v>
          </cell>
        </row>
        <row r="7195">
          <cell r="D7195" t="str">
            <v>002735_Z11</v>
          </cell>
          <cell r="P7195">
            <v>2.5499999999999998</v>
          </cell>
          <cell r="AD7195">
            <v>0</v>
          </cell>
        </row>
        <row r="7196">
          <cell r="D7196" t="str">
            <v>002735_Z11</v>
          </cell>
          <cell r="P7196">
            <v>2.5499999999999998</v>
          </cell>
          <cell r="AD7196">
            <v>0</v>
          </cell>
        </row>
        <row r="7197">
          <cell r="D7197" t="str">
            <v>002735_Z11</v>
          </cell>
          <cell r="P7197">
            <v>2.5499999999999998</v>
          </cell>
          <cell r="AD7197">
            <v>0</v>
          </cell>
        </row>
        <row r="7198">
          <cell r="D7198" t="str">
            <v>002735_Z11</v>
          </cell>
          <cell r="P7198">
            <v>2.5499999999999998</v>
          </cell>
          <cell r="AD7198">
            <v>0</v>
          </cell>
        </row>
        <row r="7199">
          <cell r="D7199" t="str">
            <v>002736_Z11</v>
          </cell>
          <cell r="P7199">
            <v>1.5</v>
          </cell>
          <cell r="AD7199">
            <v>0</v>
          </cell>
        </row>
        <row r="7200">
          <cell r="D7200" t="str">
            <v>002736_Z11</v>
          </cell>
          <cell r="P7200">
            <v>1.5</v>
          </cell>
          <cell r="AD7200">
            <v>0</v>
          </cell>
        </row>
        <row r="7201">
          <cell r="D7201" t="str">
            <v>002736_Z11</v>
          </cell>
          <cell r="P7201">
            <v>1.5</v>
          </cell>
          <cell r="AD7201">
            <v>0</v>
          </cell>
        </row>
        <row r="7202">
          <cell r="D7202" t="str">
            <v>002736_Z11</v>
          </cell>
          <cell r="P7202">
            <v>1.5</v>
          </cell>
          <cell r="AD7202">
            <v>0</v>
          </cell>
        </row>
        <row r="7203">
          <cell r="D7203" t="str">
            <v>002736_Z11</v>
          </cell>
          <cell r="P7203">
            <v>1.5</v>
          </cell>
          <cell r="AD7203">
            <v>0</v>
          </cell>
        </row>
        <row r="7204">
          <cell r="D7204" t="str">
            <v>002736_Z11</v>
          </cell>
          <cell r="P7204">
            <v>1.5</v>
          </cell>
          <cell r="AD7204">
            <v>0</v>
          </cell>
        </row>
        <row r="7205">
          <cell r="D7205" t="str">
            <v>002737_Z11</v>
          </cell>
          <cell r="P7205">
            <v>0.37</v>
          </cell>
          <cell r="AD7205">
            <v>0</v>
          </cell>
        </row>
        <row r="7206">
          <cell r="D7206" t="str">
            <v>002737_Z11</v>
          </cell>
          <cell r="P7206">
            <v>0.37</v>
          </cell>
          <cell r="AD7206">
            <v>0</v>
          </cell>
        </row>
        <row r="7207">
          <cell r="D7207" t="str">
            <v>002737_Z11</v>
          </cell>
          <cell r="P7207">
            <v>0.37</v>
          </cell>
          <cell r="AD7207">
            <v>0</v>
          </cell>
        </row>
        <row r="7208">
          <cell r="D7208" t="str">
            <v>002737_Z11</v>
          </cell>
          <cell r="P7208">
            <v>0.37</v>
          </cell>
          <cell r="AD7208">
            <v>0</v>
          </cell>
        </row>
        <row r="7209">
          <cell r="D7209" t="str">
            <v>002737_Z11</v>
          </cell>
          <cell r="P7209">
            <v>0.37</v>
          </cell>
          <cell r="AD7209">
            <v>0</v>
          </cell>
        </row>
        <row r="7210">
          <cell r="D7210" t="str">
            <v>002737_Z11</v>
          </cell>
          <cell r="P7210">
            <v>0.37</v>
          </cell>
          <cell r="AD7210">
            <v>0</v>
          </cell>
        </row>
        <row r="7211">
          <cell r="D7211" t="str">
            <v>002738_Z11</v>
          </cell>
          <cell r="P7211">
            <v>0.04</v>
          </cell>
          <cell r="AD7211">
            <v>0</v>
          </cell>
        </row>
        <row r="7212">
          <cell r="D7212" t="str">
            <v>002738_Z11</v>
          </cell>
          <cell r="P7212">
            <v>0.04</v>
          </cell>
          <cell r="AD7212">
            <v>0</v>
          </cell>
        </row>
        <row r="7213">
          <cell r="D7213" t="str">
            <v>002738_Z11</v>
          </cell>
          <cell r="P7213">
            <v>0.04</v>
          </cell>
          <cell r="AD7213">
            <v>0</v>
          </cell>
        </row>
        <row r="7214">
          <cell r="D7214" t="str">
            <v>002738_Z11</v>
          </cell>
          <cell r="P7214">
            <v>0.04</v>
          </cell>
          <cell r="AD7214">
            <v>0</v>
          </cell>
        </row>
        <row r="7215">
          <cell r="D7215" t="str">
            <v>002738_Z11</v>
          </cell>
          <cell r="P7215">
            <v>0.04</v>
          </cell>
          <cell r="AD7215">
            <v>0</v>
          </cell>
        </row>
        <row r="7216">
          <cell r="D7216" t="str">
            <v>002738_Z11</v>
          </cell>
          <cell r="P7216">
            <v>0.04</v>
          </cell>
          <cell r="AD7216">
            <v>0</v>
          </cell>
        </row>
        <row r="7217">
          <cell r="D7217" t="str">
            <v>002739_Z11</v>
          </cell>
          <cell r="P7217">
            <v>9.6000000000000002E-2</v>
          </cell>
          <cell r="AD7217">
            <v>0</v>
          </cell>
        </row>
        <row r="7218">
          <cell r="D7218" t="str">
            <v>002739_Z11</v>
          </cell>
          <cell r="P7218">
            <v>9.6000000000000002E-2</v>
          </cell>
          <cell r="AD7218">
            <v>0</v>
          </cell>
        </row>
        <row r="7219">
          <cell r="D7219" t="str">
            <v>002739_Z11</v>
          </cell>
          <cell r="P7219">
            <v>9.6000000000000002E-2</v>
          </cell>
          <cell r="AD7219">
            <v>0</v>
          </cell>
        </row>
        <row r="7220">
          <cell r="D7220" t="str">
            <v>002739_Z11</v>
          </cell>
          <cell r="P7220">
            <v>9.6000000000000002E-2</v>
          </cell>
          <cell r="AD7220">
            <v>0</v>
          </cell>
        </row>
        <row r="7221">
          <cell r="D7221" t="str">
            <v>002739_Z11</v>
          </cell>
          <cell r="P7221">
            <v>9.6000000000000002E-2</v>
          </cell>
          <cell r="AD7221">
            <v>0</v>
          </cell>
        </row>
        <row r="7222">
          <cell r="D7222" t="str">
            <v>002739_Z11</v>
          </cell>
          <cell r="P7222">
            <v>9.6000000000000002E-2</v>
          </cell>
          <cell r="AD7222">
            <v>0</v>
          </cell>
        </row>
        <row r="7223">
          <cell r="D7223" t="str">
            <v>002740_Z11</v>
          </cell>
          <cell r="P7223">
            <v>5.5E-2</v>
          </cell>
          <cell r="AD7223">
            <v>0</v>
          </cell>
        </row>
        <row r="7224">
          <cell r="D7224" t="str">
            <v>002740_Z11</v>
          </cell>
          <cell r="P7224">
            <v>5.5E-2</v>
          </cell>
          <cell r="AD7224">
            <v>0</v>
          </cell>
        </row>
        <row r="7225">
          <cell r="D7225" t="str">
            <v>002740_Z11</v>
          </cell>
          <cell r="P7225">
            <v>5.5E-2</v>
          </cell>
          <cell r="AD7225">
            <v>0</v>
          </cell>
        </row>
        <row r="7226">
          <cell r="D7226" t="str">
            <v>002740_Z11</v>
          </cell>
          <cell r="P7226">
            <v>5.5E-2</v>
          </cell>
          <cell r="AD7226">
            <v>0</v>
          </cell>
        </row>
        <row r="7227">
          <cell r="D7227" t="str">
            <v>002740_Z11</v>
          </cell>
          <cell r="P7227">
            <v>5.5E-2</v>
          </cell>
          <cell r="AD7227">
            <v>0</v>
          </cell>
        </row>
        <row r="7228">
          <cell r="D7228" t="str">
            <v>002740_Z11</v>
          </cell>
          <cell r="P7228">
            <v>5.5E-2</v>
          </cell>
          <cell r="AD7228">
            <v>0</v>
          </cell>
        </row>
        <row r="7229">
          <cell r="D7229" t="str">
            <v>002741_Z11</v>
          </cell>
          <cell r="P7229">
            <v>0.03</v>
          </cell>
          <cell r="AD7229">
            <v>0</v>
          </cell>
        </row>
        <row r="7230">
          <cell r="D7230" t="str">
            <v>002741_Z11</v>
          </cell>
          <cell r="P7230">
            <v>0.03</v>
          </cell>
          <cell r="AD7230">
            <v>0</v>
          </cell>
        </row>
        <row r="7231">
          <cell r="D7231" t="str">
            <v>002741_Z11</v>
          </cell>
          <cell r="P7231">
            <v>0.03</v>
          </cell>
          <cell r="AD7231">
            <v>0</v>
          </cell>
        </row>
        <row r="7232">
          <cell r="D7232" t="str">
            <v>002741_Z11</v>
          </cell>
          <cell r="P7232">
            <v>0.03</v>
          </cell>
          <cell r="AD7232">
            <v>0</v>
          </cell>
        </row>
        <row r="7233">
          <cell r="D7233" t="str">
            <v>002741_Z11</v>
          </cell>
          <cell r="P7233">
            <v>0.03</v>
          </cell>
          <cell r="AD7233">
            <v>0</v>
          </cell>
        </row>
        <row r="7234">
          <cell r="D7234" t="str">
            <v>002741_Z11</v>
          </cell>
          <cell r="P7234">
            <v>0.03</v>
          </cell>
          <cell r="AD7234">
            <v>0</v>
          </cell>
        </row>
        <row r="7235">
          <cell r="D7235" t="str">
            <v>002742_Z11</v>
          </cell>
          <cell r="P7235">
            <v>2.1999999999999999E-2</v>
          </cell>
          <cell r="AD7235">
            <v>0</v>
          </cell>
        </row>
        <row r="7236">
          <cell r="D7236" t="str">
            <v>002742_Z11</v>
          </cell>
          <cell r="P7236">
            <v>2.1999999999999999E-2</v>
          </cell>
          <cell r="AD7236">
            <v>0</v>
          </cell>
        </row>
        <row r="7237">
          <cell r="D7237" t="str">
            <v>002742_Z11</v>
          </cell>
          <cell r="P7237">
            <v>2.1999999999999999E-2</v>
          </cell>
          <cell r="AD7237">
            <v>0</v>
          </cell>
        </row>
        <row r="7238">
          <cell r="D7238" t="str">
            <v>002742_Z11</v>
          </cell>
          <cell r="P7238">
            <v>2.1999999999999999E-2</v>
          </cell>
          <cell r="AD7238">
            <v>0</v>
          </cell>
        </row>
        <row r="7239">
          <cell r="D7239" t="str">
            <v>002742_Z11</v>
          </cell>
          <cell r="P7239">
            <v>2.1999999999999999E-2</v>
          </cell>
          <cell r="AD7239">
            <v>0</v>
          </cell>
        </row>
        <row r="7240">
          <cell r="D7240" t="str">
            <v>002742_Z11</v>
          </cell>
          <cell r="P7240">
            <v>2.1999999999999999E-2</v>
          </cell>
          <cell r="AD7240">
            <v>0</v>
          </cell>
        </row>
        <row r="7241">
          <cell r="D7241" t="str">
            <v>002752_Z11</v>
          </cell>
          <cell r="P7241">
            <v>1.0999999999999999E-2</v>
          </cell>
          <cell r="AD7241">
            <v>0</v>
          </cell>
        </row>
        <row r="7242">
          <cell r="D7242" t="str">
            <v>002752_Z11</v>
          </cell>
          <cell r="P7242">
            <v>1.0999999999999999E-2</v>
          </cell>
          <cell r="AD7242">
            <v>0</v>
          </cell>
        </row>
        <row r="7243">
          <cell r="D7243" t="str">
            <v>002752_Z11</v>
          </cell>
          <cell r="P7243">
            <v>1.0999999999999999E-2</v>
          </cell>
          <cell r="AD7243">
            <v>0</v>
          </cell>
        </row>
        <row r="7244">
          <cell r="D7244" t="str">
            <v>002752_Z11</v>
          </cell>
          <cell r="P7244">
            <v>1.0999999999999999E-2</v>
          </cell>
          <cell r="AD7244">
            <v>0</v>
          </cell>
        </row>
        <row r="7245">
          <cell r="D7245" t="str">
            <v>002752_Z11</v>
          </cell>
          <cell r="P7245">
            <v>1.0999999999999999E-2</v>
          </cell>
          <cell r="AD7245">
            <v>0</v>
          </cell>
        </row>
        <row r="7246">
          <cell r="D7246" t="str">
            <v>002752_Z11</v>
          </cell>
          <cell r="P7246">
            <v>1.0999999999999999E-2</v>
          </cell>
          <cell r="AD7246">
            <v>0</v>
          </cell>
        </row>
        <row r="7247">
          <cell r="D7247" t="str">
            <v>002753_Z11</v>
          </cell>
          <cell r="P7247">
            <v>0.03</v>
          </cell>
          <cell r="AD7247">
            <v>0</v>
          </cell>
        </row>
        <row r="7248">
          <cell r="D7248" t="str">
            <v>002753_Z11</v>
          </cell>
          <cell r="P7248">
            <v>0.03</v>
          </cell>
          <cell r="AD7248">
            <v>0</v>
          </cell>
        </row>
        <row r="7249">
          <cell r="D7249" t="str">
            <v>002753_Z11</v>
          </cell>
          <cell r="P7249">
            <v>0.03</v>
          </cell>
          <cell r="AD7249">
            <v>0</v>
          </cell>
        </row>
        <row r="7250">
          <cell r="D7250" t="str">
            <v>002753_Z11</v>
          </cell>
          <cell r="P7250">
            <v>0.03</v>
          </cell>
          <cell r="AD7250">
            <v>0</v>
          </cell>
        </row>
        <row r="7251">
          <cell r="D7251" t="str">
            <v>002753_Z11</v>
          </cell>
          <cell r="P7251">
            <v>0.03</v>
          </cell>
          <cell r="AD7251">
            <v>0</v>
          </cell>
        </row>
        <row r="7252">
          <cell r="D7252" t="str">
            <v>002753_Z11</v>
          </cell>
          <cell r="P7252">
            <v>0.03</v>
          </cell>
          <cell r="AD7252">
            <v>0</v>
          </cell>
        </row>
        <row r="7253">
          <cell r="D7253" t="str">
            <v>002766_Z11</v>
          </cell>
          <cell r="P7253">
            <v>0.16</v>
          </cell>
          <cell r="AD7253">
            <v>0</v>
          </cell>
        </row>
        <row r="7254">
          <cell r="D7254" t="str">
            <v>002766_Z11</v>
          </cell>
          <cell r="P7254">
            <v>0.16</v>
          </cell>
          <cell r="AD7254">
            <v>0</v>
          </cell>
        </row>
        <row r="7255">
          <cell r="D7255" t="str">
            <v>002766_Z11</v>
          </cell>
          <cell r="P7255">
            <v>0.16</v>
          </cell>
          <cell r="AD7255">
            <v>0</v>
          </cell>
        </row>
        <row r="7256">
          <cell r="D7256" t="str">
            <v>002766_Z11</v>
          </cell>
          <cell r="P7256">
            <v>0.16</v>
          </cell>
          <cell r="AD7256">
            <v>0</v>
          </cell>
        </row>
        <row r="7257">
          <cell r="D7257" t="str">
            <v>002766_Z11</v>
          </cell>
          <cell r="P7257">
            <v>0.16</v>
          </cell>
          <cell r="AD7257">
            <v>0</v>
          </cell>
        </row>
        <row r="7258">
          <cell r="D7258" t="str">
            <v>002766_Z11</v>
          </cell>
          <cell r="P7258">
            <v>0.16</v>
          </cell>
          <cell r="AD7258">
            <v>0</v>
          </cell>
        </row>
        <row r="7259">
          <cell r="D7259" t="str">
            <v>002767_Z11</v>
          </cell>
          <cell r="P7259">
            <v>0.16</v>
          </cell>
          <cell r="AD7259">
            <v>0</v>
          </cell>
        </row>
        <row r="7260">
          <cell r="D7260" t="str">
            <v>002767_Z11</v>
          </cell>
          <cell r="P7260">
            <v>0.16</v>
          </cell>
          <cell r="AD7260">
            <v>0</v>
          </cell>
        </row>
        <row r="7261">
          <cell r="D7261" t="str">
            <v>002767_Z11</v>
          </cell>
          <cell r="P7261">
            <v>0.16</v>
          </cell>
          <cell r="AD7261">
            <v>0</v>
          </cell>
        </row>
        <row r="7262">
          <cell r="D7262" t="str">
            <v>002767_Z11</v>
          </cell>
          <cell r="P7262">
            <v>0.16</v>
          </cell>
          <cell r="AD7262">
            <v>0</v>
          </cell>
        </row>
        <row r="7263">
          <cell r="D7263" t="str">
            <v>002767_Z11</v>
          </cell>
          <cell r="P7263">
            <v>0.16</v>
          </cell>
          <cell r="AD7263">
            <v>0</v>
          </cell>
        </row>
        <row r="7264">
          <cell r="D7264" t="str">
            <v>002767_Z11</v>
          </cell>
          <cell r="P7264">
            <v>0.16</v>
          </cell>
          <cell r="AD7264">
            <v>0</v>
          </cell>
        </row>
        <row r="7265">
          <cell r="D7265" t="str">
            <v>002769_Z11</v>
          </cell>
          <cell r="P7265">
            <v>0.12</v>
          </cell>
          <cell r="AD7265">
            <v>0</v>
          </cell>
        </row>
        <row r="7266">
          <cell r="D7266" t="str">
            <v>002769_Z11</v>
          </cell>
          <cell r="P7266">
            <v>0.12</v>
          </cell>
          <cell r="AD7266">
            <v>0</v>
          </cell>
        </row>
        <row r="7267">
          <cell r="D7267" t="str">
            <v>002769_Z11</v>
          </cell>
          <cell r="P7267">
            <v>0.12</v>
          </cell>
          <cell r="AD7267">
            <v>0</v>
          </cell>
        </row>
        <row r="7268">
          <cell r="D7268" t="str">
            <v>002769_Z11</v>
          </cell>
          <cell r="P7268">
            <v>0.12</v>
          </cell>
          <cell r="AD7268">
            <v>0</v>
          </cell>
        </row>
        <row r="7269">
          <cell r="D7269" t="str">
            <v>002769_Z11</v>
          </cell>
          <cell r="P7269">
            <v>0.12</v>
          </cell>
          <cell r="AD7269">
            <v>0</v>
          </cell>
        </row>
        <row r="7270">
          <cell r="D7270" t="str">
            <v>002769_Z11</v>
          </cell>
          <cell r="P7270">
            <v>0.12</v>
          </cell>
          <cell r="AD7270">
            <v>0</v>
          </cell>
        </row>
        <row r="7271">
          <cell r="D7271" t="str">
            <v>002771_Z11</v>
          </cell>
          <cell r="P7271">
            <v>0.11</v>
          </cell>
          <cell r="AD7271">
            <v>0</v>
          </cell>
        </row>
        <row r="7272">
          <cell r="D7272" t="str">
            <v>002771_Z11</v>
          </cell>
          <cell r="P7272">
            <v>0.11</v>
          </cell>
          <cell r="AD7272">
            <v>0</v>
          </cell>
        </row>
        <row r="7273">
          <cell r="D7273" t="str">
            <v>002771_Z11</v>
          </cell>
          <cell r="P7273">
            <v>0.11</v>
          </cell>
          <cell r="AD7273">
            <v>0</v>
          </cell>
        </row>
        <row r="7274">
          <cell r="D7274" t="str">
            <v>002771_Z11</v>
          </cell>
          <cell r="P7274">
            <v>0.11</v>
          </cell>
          <cell r="AD7274">
            <v>0</v>
          </cell>
        </row>
        <row r="7275">
          <cell r="D7275" t="str">
            <v>002771_Z11</v>
          </cell>
          <cell r="P7275">
            <v>0.11</v>
          </cell>
          <cell r="AD7275">
            <v>0</v>
          </cell>
        </row>
        <row r="7276">
          <cell r="D7276" t="str">
            <v>002771_Z11</v>
          </cell>
          <cell r="P7276">
            <v>0.11</v>
          </cell>
          <cell r="AD7276">
            <v>0</v>
          </cell>
        </row>
        <row r="7277">
          <cell r="D7277" t="str">
            <v>002780_Z11</v>
          </cell>
          <cell r="P7277">
            <v>0.01</v>
          </cell>
          <cell r="AD7277">
            <v>0</v>
          </cell>
        </row>
        <row r="7278">
          <cell r="D7278" t="str">
            <v>002780_Z11</v>
          </cell>
          <cell r="P7278">
            <v>0.01</v>
          </cell>
          <cell r="AD7278">
            <v>0</v>
          </cell>
        </row>
        <row r="7279">
          <cell r="D7279" t="str">
            <v>002780_Z11</v>
          </cell>
          <cell r="P7279">
            <v>0.01</v>
          </cell>
          <cell r="AD7279">
            <v>0</v>
          </cell>
        </row>
        <row r="7280">
          <cell r="D7280" t="str">
            <v>002780_Z11</v>
          </cell>
          <cell r="P7280">
            <v>0.01</v>
          </cell>
          <cell r="AD7280">
            <v>0</v>
          </cell>
        </row>
        <row r="7281">
          <cell r="D7281" t="str">
            <v>002780_Z11</v>
          </cell>
          <cell r="P7281">
            <v>0.01</v>
          </cell>
          <cell r="AD7281">
            <v>0</v>
          </cell>
        </row>
        <row r="7282">
          <cell r="D7282" t="str">
            <v>002780_Z11</v>
          </cell>
          <cell r="P7282">
            <v>0.01</v>
          </cell>
          <cell r="AD7282">
            <v>0</v>
          </cell>
        </row>
        <row r="7283">
          <cell r="D7283" t="str">
            <v>002790_Z11</v>
          </cell>
          <cell r="P7283">
            <v>7.4999999999999997E-3</v>
          </cell>
          <cell r="AD7283">
            <v>0</v>
          </cell>
        </row>
        <row r="7284">
          <cell r="D7284" t="str">
            <v>002790_Z11</v>
          </cell>
          <cell r="P7284">
            <v>7.4999999999999997E-3</v>
          </cell>
          <cell r="AD7284">
            <v>0</v>
          </cell>
        </row>
        <row r="7285">
          <cell r="D7285" t="str">
            <v>002790_Z11</v>
          </cell>
          <cell r="P7285">
            <v>7.4999999999999997E-3</v>
          </cell>
          <cell r="AD7285">
            <v>0</v>
          </cell>
        </row>
        <row r="7286">
          <cell r="D7286" t="str">
            <v>002790_Z11</v>
          </cell>
          <cell r="P7286">
            <v>7.4999999999999997E-3</v>
          </cell>
          <cell r="AD7286">
            <v>0</v>
          </cell>
        </row>
        <row r="7287">
          <cell r="D7287" t="str">
            <v>002790_Z11</v>
          </cell>
          <cell r="P7287">
            <v>7.4999999999999997E-3</v>
          </cell>
          <cell r="AD7287">
            <v>0</v>
          </cell>
        </row>
        <row r="7288">
          <cell r="D7288" t="str">
            <v>002790_Z11</v>
          </cell>
          <cell r="P7288">
            <v>7.4999999999999997E-3</v>
          </cell>
          <cell r="AD7288">
            <v>0</v>
          </cell>
        </row>
        <row r="7289">
          <cell r="D7289" t="str">
            <v>002791_Z11</v>
          </cell>
          <cell r="P7289">
            <v>0.09</v>
          </cell>
          <cell r="AD7289">
            <v>0</v>
          </cell>
        </row>
        <row r="7290">
          <cell r="D7290" t="str">
            <v>002791_Z11</v>
          </cell>
          <cell r="P7290">
            <v>0.09</v>
          </cell>
          <cell r="AD7290">
            <v>0</v>
          </cell>
        </row>
        <row r="7291">
          <cell r="D7291" t="str">
            <v>002791_Z11</v>
          </cell>
          <cell r="P7291">
            <v>0.09</v>
          </cell>
          <cell r="AD7291">
            <v>0</v>
          </cell>
        </row>
        <row r="7292">
          <cell r="D7292" t="str">
            <v>002791_Z11</v>
          </cell>
          <cell r="P7292">
            <v>0.09</v>
          </cell>
          <cell r="AD7292">
            <v>0</v>
          </cell>
        </row>
        <row r="7293">
          <cell r="D7293" t="str">
            <v>002791_Z11</v>
          </cell>
          <cell r="P7293">
            <v>0.09</v>
          </cell>
          <cell r="AD7293">
            <v>0</v>
          </cell>
        </row>
        <row r="7294">
          <cell r="D7294" t="str">
            <v>002791_Z11</v>
          </cell>
          <cell r="P7294">
            <v>0.09</v>
          </cell>
          <cell r="AD7294">
            <v>0</v>
          </cell>
        </row>
        <row r="7295">
          <cell r="D7295" t="str">
            <v>002795_Z11</v>
          </cell>
          <cell r="P7295">
            <v>0.08</v>
          </cell>
          <cell r="AD7295">
            <v>0</v>
          </cell>
        </row>
        <row r="7296">
          <cell r="D7296" t="str">
            <v>002795_Z11</v>
          </cell>
          <cell r="P7296">
            <v>0.08</v>
          </cell>
          <cell r="AD7296">
            <v>0</v>
          </cell>
        </row>
        <row r="7297">
          <cell r="D7297" t="str">
            <v>002795_Z11</v>
          </cell>
          <cell r="P7297">
            <v>0.08</v>
          </cell>
          <cell r="AD7297">
            <v>0</v>
          </cell>
        </row>
        <row r="7298">
          <cell r="D7298" t="str">
            <v>002795_Z11</v>
          </cell>
          <cell r="P7298">
            <v>0.08</v>
          </cell>
          <cell r="AD7298">
            <v>0</v>
          </cell>
        </row>
        <row r="7299">
          <cell r="D7299" t="str">
            <v>002795_Z11</v>
          </cell>
          <cell r="P7299">
            <v>0.08</v>
          </cell>
          <cell r="AD7299">
            <v>0</v>
          </cell>
        </row>
        <row r="7300">
          <cell r="D7300" t="str">
            <v>002795_Z11</v>
          </cell>
          <cell r="P7300">
            <v>0.08</v>
          </cell>
          <cell r="AD7300">
            <v>0</v>
          </cell>
        </row>
        <row r="7301">
          <cell r="D7301" t="str">
            <v>002799_Z11</v>
          </cell>
          <cell r="P7301">
            <v>6.0000000000000001E-3</v>
          </cell>
          <cell r="AD7301">
            <v>0</v>
          </cell>
        </row>
        <row r="7302">
          <cell r="D7302" t="str">
            <v>002799_Z11</v>
          </cell>
          <cell r="P7302">
            <v>6.0000000000000001E-3</v>
          </cell>
          <cell r="AD7302">
            <v>0</v>
          </cell>
        </row>
        <row r="7303">
          <cell r="D7303" t="str">
            <v>002799_Z11</v>
          </cell>
          <cell r="P7303">
            <v>6.0000000000000001E-3</v>
          </cell>
          <cell r="AD7303">
            <v>0</v>
          </cell>
        </row>
        <row r="7304">
          <cell r="D7304" t="str">
            <v>002799_Z11</v>
          </cell>
          <cell r="P7304">
            <v>6.0000000000000001E-3</v>
          </cell>
          <cell r="AD7304">
            <v>0</v>
          </cell>
        </row>
        <row r="7305">
          <cell r="D7305" t="str">
            <v>002799_Z11</v>
          </cell>
          <cell r="P7305">
            <v>6.0000000000000001E-3</v>
          </cell>
          <cell r="AD7305">
            <v>0</v>
          </cell>
        </row>
        <row r="7306">
          <cell r="D7306" t="str">
            <v>002799_Z11</v>
          </cell>
          <cell r="P7306">
            <v>6.0000000000000001E-3</v>
          </cell>
          <cell r="AD7306">
            <v>0</v>
          </cell>
        </row>
        <row r="7307">
          <cell r="D7307" t="str">
            <v>002800_Z11</v>
          </cell>
          <cell r="P7307">
            <v>1.0999999999999999E-2</v>
          </cell>
          <cell r="AD7307">
            <v>0</v>
          </cell>
        </row>
        <row r="7308">
          <cell r="D7308" t="str">
            <v>002800_Z11</v>
          </cell>
          <cell r="P7308">
            <v>1.0999999999999999E-2</v>
          </cell>
          <cell r="AD7308">
            <v>0</v>
          </cell>
        </row>
        <row r="7309">
          <cell r="D7309" t="str">
            <v>002800_Z11</v>
          </cell>
          <cell r="P7309">
            <v>1.0999999999999999E-2</v>
          </cell>
          <cell r="AD7309">
            <v>0</v>
          </cell>
        </row>
        <row r="7310">
          <cell r="D7310" t="str">
            <v>002800_Z11</v>
          </cell>
          <cell r="P7310">
            <v>1.0999999999999999E-2</v>
          </cell>
          <cell r="AD7310">
            <v>0</v>
          </cell>
        </row>
        <row r="7311">
          <cell r="D7311" t="str">
            <v>002800_Z11</v>
          </cell>
          <cell r="P7311">
            <v>1.0999999999999999E-2</v>
          </cell>
          <cell r="AD7311">
            <v>0</v>
          </cell>
        </row>
        <row r="7312">
          <cell r="D7312" t="str">
            <v>002800_Z11</v>
          </cell>
          <cell r="P7312">
            <v>1.0999999999999999E-2</v>
          </cell>
          <cell r="AD7312">
            <v>0</v>
          </cell>
        </row>
        <row r="7313">
          <cell r="D7313" t="str">
            <v>002802_Z11</v>
          </cell>
          <cell r="P7313">
            <v>5.5E-2</v>
          </cell>
          <cell r="AD7313">
            <v>0</v>
          </cell>
        </row>
        <row r="7314">
          <cell r="D7314" t="str">
            <v>002802_Z11</v>
          </cell>
          <cell r="P7314">
            <v>5.5E-2</v>
          </cell>
          <cell r="AD7314">
            <v>0</v>
          </cell>
        </row>
        <row r="7315">
          <cell r="D7315" t="str">
            <v>002802_Z11</v>
          </cell>
          <cell r="P7315">
            <v>5.5E-2</v>
          </cell>
          <cell r="AD7315">
            <v>0</v>
          </cell>
        </row>
        <row r="7316">
          <cell r="D7316" t="str">
            <v>002802_Z11</v>
          </cell>
          <cell r="P7316">
            <v>5.5E-2</v>
          </cell>
          <cell r="AD7316">
            <v>0</v>
          </cell>
        </row>
        <row r="7317">
          <cell r="D7317" t="str">
            <v>002802_Z11</v>
          </cell>
          <cell r="P7317">
            <v>5.5E-2</v>
          </cell>
          <cell r="AD7317">
            <v>0</v>
          </cell>
        </row>
        <row r="7318">
          <cell r="D7318" t="str">
            <v>002802_Z11</v>
          </cell>
          <cell r="P7318">
            <v>5.5E-2</v>
          </cell>
          <cell r="AD7318">
            <v>0</v>
          </cell>
        </row>
        <row r="7319">
          <cell r="D7319" t="str">
            <v>002813_Z11</v>
          </cell>
          <cell r="P7319">
            <v>0.11</v>
          </cell>
          <cell r="AD7319">
            <v>0</v>
          </cell>
        </row>
        <row r="7320">
          <cell r="D7320" t="str">
            <v>002813_Z11</v>
          </cell>
          <cell r="P7320">
            <v>0.11</v>
          </cell>
          <cell r="AD7320">
            <v>0</v>
          </cell>
        </row>
        <row r="7321">
          <cell r="D7321" t="str">
            <v>002813_Z11</v>
          </cell>
          <cell r="P7321">
            <v>0.11</v>
          </cell>
          <cell r="AD7321">
            <v>0</v>
          </cell>
        </row>
        <row r="7322">
          <cell r="D7322" t="str">
            <v>002813_Z11</v>
          </cell>
          <cell r="P7322">
            <v>0.11</v>
          </cell>
          <cell r="AD7322">
            <v>0</v>
          </cell>
        </row>
        <row r="7323">
          <cell r="D7323" t="str">
            <v>002813_Z11</v>
          </cell>
          <cell r="P7323">
            <v>0.11</v>
          </cell>
          <cell r="AD7323">
            <v>0</v>
          </cell>
        </row>
        <row r="7324">
          <cell r="D7324" t="str">
            <v>002813_Z11</v>
          </cell>
          <cell r="P7324">
            <v>0.11</v>
          </cell>
          <cell r="AD7324">
            <v>0</v>
          </cell>
        </row>
        <row r="7325">
          <cell r="D7325" t="str">
            <v>002814_Z11</v>
          </cell>
          <cell r="P7325">
            <v>0.11</v>
          </cell>
          <cell r="AD7325">
            <v>0</v>
          </cell>
        </row>
        <row r="7326">
          <cell r="D7326" t="str">
            <v>002814_Z11</v>
          </cell>
          <cell r="P7326">
            <v>0.11</v>
          </cell>
          <cell r="AD7326">
            <v>0</v>
          </cell>
        </row>
        <row r="7327">
          <cell r="D7327" t="str">
            <v>002814_Z11</v>
          </cell>
          <cell r="P7327">
            <v>0.11</v>
          </cell>
          <cell r="AD7327">
            <v>0</v>
          </cell>
        </row>
        <row r="7328">
          <cell r="D7328" t="str">
            <v>002814_Z11</v>
          </cell>
          <cell r="P7328">
            <v>0.11</v>
          </cell>
          <cell r="AD7328">
            <v>0</v>
          </cell>
        </row>
        <row r="7329">
          <cell r="D7329" t="str">
            <v>002814_Z11</v>
          </cell>
          <cell r="P7329">
            <v>0.11</v>
          </cell>
          <cell r="AD7329">
            <v>0</v>
          </cell>
        </row>
        <row r="7330">
          <cell r="D7330" t="str">
            <v>002814_Z11</v>
          </cell>
          <cell r="P7330">
            <v>0.11</v>
          </cell>
          <cell r="AD7330">
            <v>0</v>
          </cell>
        </row>
        <row r="7331">
          <cell r="D7331" t="str">
            <v>002821_Z11</v>
          </cell>
          <cell r="P7331">
            <v>5.1799999999999999E-2</v>
          </cell>
          <cell r="AD7331">
            <v>0</v>
          </cell>
        </row>
        <row r="7332">
          <cell r="D7332" t="str">
            <v>002821_Z11</v>
          </cell>
          <cell r="P7332">
            <v>5.1799999999999999E-2</v>
          </cell>
          <cell r="AD7332">
            <v>0</v>
          </cell>
        </row>
        <row r="7333">
          <cell r="D7333" t="str">
            <v>002821_Z11</v>
          </cell>
          <cell r="P7333">
            <v>5.1799999999999999E-2</v>
          </cell>
          <cell r="AD7333">
            <v>0</v>
          </cell>
        </row>
        <row r="7334">
          <cell r="D7334" t="str">
            <v>002821_Z11</v>
          </cell>
          <cell r="P7334">
            <v>5.1799999999999999E-2</v>
          </cell>
          <cell r="AD7334">
            <v>0</v>
          </cell>
        </row>
        <row r="7335">
          <cell r="D7335" t="str">
            <v>002821_Z11</v>
          </cell>
          <cell r="P7335">
            <v>5.1799999999999999E-2</v>
          </cell>
          <cell r="AD7335">
            <v>0</v>
          </cell>
        </row>
        <row r="7336">
          <cell r="D7336" t="str">
            <v>002821_Z11</v>
          </cell>
          <cell r="P7336">
            <v>5.1799999999999999E-2</v>
          </cell>
          <cell r="AD7336">
            <v>0</v>
          </cell>
        </row>
        <row r="7337">
          <cell r="D7337" t="str">
            <v>002840_Z11</v>
          </cell>
          <cell r="P7337">
            <v>6.0000000000000001E-3</v>
          </cell>
          <cell r="AD7337">
            <v>0</v>
          </cell>
        </row>
        <row r="7338">
          <cell r="D7338" t="str">
            <v>002840_Z11</v>
          </cell>
          <cell r="P7338">
            <v>6.0000000000000001E-3</v>
          </cell>
          <cell r="AD7338">
            <v>0</v>
          </cell>
        </row>
        <row r="7339">
          <cell r="D7339" t="str">
            <v>002840_Z11</v>
          </cell>
          <cell r="P7339">
            <v>6.0000000000000001E-3</v>
          </cell>
          <cell r="AD7339">
            <v>0</v>
          </cell>
        </row>
        <row r="7340">
          <cell r="D7340" t="str">
            <v>002840_Z11</v>
          </cell>
          <cell r="P7340">
            <v>6.0000000000000001E-3</v>
          </cell>
          <cell r="AD7340">
            <v>0</v>
          </cell>
        </row>
        <row r="7341">
          <cell r="D7341" t="str">
            <v>002840_Z11</v>
          </cell>
          <cell r="P7341">
            <v>6.0000000000000001E-3</v>
          </cell>
          <cell r="AD7341">
            <v>0</v>
          </cell>
        </row>
        <row r="7342">
          <cell r="D7342" t="str">
            <v>002840_Z11</v>
          </cell>
          <cell r="P7342">
            <v>6.0000000000000001E-3</v>
          </cell>
          <cell r="AD7342">
            <v>0</v>
          </cell>
        </row>
        <row r="7343">
          <cell r="D7343" t="str">
            <v>002851_Z11</v>
          </cell>
          <cell r="P7343">
            <v>0.25</v>
          </cell>
          <cell r="AD7343">
            <v>0</v>
          </cell>
        </row>
        <row r="7344">
          <cell r="D7344" t="str">
            <v>002851_Z11</v>
          </cell>
          <cell r="P7344">
            <v>0.25</v>
          </cell>
          <cell r="AD7344">
            <v>0</v>
          </cell>
        </row>
        <row r="7345">
          <cell r="D7345" t="str">
            <v>002851_Z11</v>
          </cell>
          <cell r="P7345">
            <v>0.25</v>
          </cell>
          <cell r="AD7345">
            <v>0</v>
          </cell>
        </row>
        <row r="7346">
          <cell r="D7346" t="str">
            <v>002851_Z11</v>
          </cell>
          <cell r="P7346">
            <v>0.25</v>
          </cell>
          <cell r="AD7346">
            <v>0</v>
          </cell>
        </row>
        <row r="7347">
          <cell r="D7347" t="str">
            <v>002851_Z11</v>
          </cell>
          <cell r="P7347">
            <v>0.25</v>
          </cell>
          <cell r="AD7347">
            <v>0</v>
          </cell>
        </row>
        <row r="7348">
          <cell r="D7348" t="str">
            <v>002851_Z11</v>
          </cell>
          <cell r="P7348">
            <v>0.25</v>
          </cell>
          <cell r="AD7348">
            <v>0</v>
          </cell>
        </row>
        <row r="7349">
          <cell r="D7349" t="str">
            <v>002852_Z11</v>
          </cell>
          <cell r="P7349">
            <v>0.25</v>
          </cell>
          <cell r="AD7349">
            <v>0</v>
          </cell>
        </row>
        <row r="7350">
          <cell r="D7350" t="str">
            <v>002852_Z11</v>
          </cell>
          <cell r="P7350">
            <v>0.25</v>
          </cell>
          <cell r="AD7350">
            <v>0</v>
          </cell>
        </row>
        <row r="7351">
          <cell r="D7351" t="str">
            <v>002852_Z11</v>
          </cell>
          <cell r="P7351">
            <v>0.25</v>
          </cell>
          <cell r="AD7351">
            <v>0</v>
          </cell>
        </row>
        <row r="7352">
          <cell r="D7352" t="str">
            <v>002852_Z11</v>
          </cell>
          <cell r="P7352">
            <v>0.25</v>
          </cell>
          <cell r="AD7352">
            <v>0</v>
          </cell>
        </row>
        <row r="7353">
          <cell r="D7353" t="str">
            <v>002852_Z11</v>
          </cell>
          <cell r="P7353">
            <v>0.25</v>
          </cell>
          <cell r="AD7353">
            <v>0</v>
          </cell>
        </row>
        <row r="7354">
          <cell r="D7354" t="str">
            <v>002852_Z11</v>
          </cell>
          <cell r="P7354">
            <v>0.25</v>
          </cell>
          <cell r="AD7354">
            <v>0</v>
          </cell>
        </row>
        <row r="7355">
          <cell r="D7355" t="str">
            <v>002853_Z11</v>
          </cell>
          <cell r="P7355">
            <v>0.09</v>
          </cell>
          <cell r="AD7355">
            <v>0</v>
          </cell>
        </row>
        <row r="7356">
          <cell r="D7356" t="str">
            <v>002853_Z11</v>
          </cell>
          <cell r="P7356">
            <v>0.09</v>
          </cell>
          <cell r="AD7356">
            <v>0</v>
          </cell>
        </row>
        <row r="7357">
          <cell r="D7357" t="str">
            <v>002853_Z11</v>
          </cell>
          <cell r="P7357">
            <v>0.09</v>
          </cell>
          <cell r="AD7357">
            <v>0</v>
          </cell>
        </row>
        <row r="7358">
          <cell r="D7358" t="str">
            <v>002853_Z11</v>
          </cell>
          <cell r="P7358">
            <v>0.09</v>
          </cell>
          <cell r="AD7358">
            <v>0</v>
          </cell>
        </row>
        <row r="7359">
          <cell r="D7359" t="str">
            <v>002853_Z11</v>
          </cell>
          <cell r="P7359">
            <v>0.09</v>
          </cell>
          <cell r="AD7359">
            <v>0</v>
          </cell>
        </row>
        <row r="7360">
          <cell r="D7360" t="str">
            <v>002853_Z11</v>
          </cell>
          <cell r="P7360">
            <v>0.09</v>
          </cell>
          <cell r="AD7360">
            <v>0</v>
          </cell>
        </row>
        <row r="7361">
          <cell r="D7361" t="str">
            <v>002857_Z11</v>
          </cell>
          <cell r="P7361">
            <v>4.4999999999999998E-2</v>
          </cell>
          <cell r="AD7361">
            <v>0</v>
          </cell>
        </row>
        <row r="7362">
          <cell r="D7362" t="str">
            <v>002857_Z11</v>
          </cell>
          <cell r="P7362">
            <v>4.4999999999999998E-2</v>
          </cell>
          <cell r="AD7362">
            <v>0</v>
          </cell>
        </row>
        <row r="7363">
          <cell r="D7363" t="str">
            <v>002857_Z11</v>
          </cell>
          <cell r="P7363">
            <v>4.4999999999999998E-2</v>
          </cell>
          <cell r="AD7363">
            <v>0</v>
          </cell>
        </row>
        <row r="7364">
          <cell r="D7364" t="str">
            <v>002857_Z11</v>
          </cell>
          <cell r="P7364">
            <v>4.4999999999999998E-2</v>
          </cell>
          <cell r="AD7364">
            <v>0</v>
          </cell>
        </row>
        <row r="7365">
          <cell r="D7365" t="str">
            <v>002857_Z11</v>
          </cell>
          <cell r="P7365">
            <v>4.4999999999999998E-2</v>
          </cell>
          <cell r="AD7365">
            <v>0</v>
          </cell>
        </row>
        <row r="7366">
          <cell r="D7366" t="str">
            <v>002857_Z11</v>
          </cell>
          <cell r="P7366">
            <v>4.4999999999999998E-2</v>
          </cell>
          <cell r="AD7366">
            <v>0</v>
          </cell>
        </row>
        <row r="7367">
          <cell r="D7367" t="str">
            <v>002858_Z11</v>
          </cell>
          <cell r="P7367">
            <v>0.03</v>
          </cell>
          <cell r="AD7367">
            <v>0</v>
          </cell>
        </row>
        <row r="7368">
          <cell r="D7368" t="str">
            <v>002858_Z11</v>
          </cell>
          <cell r="P7368">
            <v>0.03</v>
          </cell>
          <cell r="AD7368">
            <v>0</v>
          </cell>
        </row>
        <row r="7369">
          <cell r="D7369" t="str">
            <v>002858_Z11</v>
          </cell>
          <cell r="P7369">
            <v>0.03</v>
          </cell>
          <cell r="AD7369">
            <v>0</v>
          </cell>
        </row>
        <row r="7370">
          <cell r="D7370" t="str">
            <v>002858_Z11</v>
          </cell>
          <cell r="P7370">
            <v>0.03</v>
          </cell>
          <cell r="AD7370">
            <v>0</v>
          </cell>
        </row>
        <row r="7371">
          <cell r="D7371" t="str">
            <v>002858_Z11</v>
          </cell>
          <cell r="P7371">
            <v>0.03</v>
          </cell>
          <cell r="AD7371">
            <v>0</v>
          </cell>
        </row>
        <row r="7372">
          <cell r="D7372" t="str">
            <v>002858_Z11</v>
          </cell>
          <cell r="P7372">
            <v>0.03</v>
          </cell>
          <cell r="AD7372">
            <v>0</v>
          </cell>
        </row>
        <row r="7373">
          <cell r="D7373" t="str">
            <v>002859_Z11</v>
          </cell>
          <cell r="P7373">
            <v>0.03</v>
          </cell>
          <cell r="AD7373">
            <v>0</v>
          </cell>
        </row>
        <row r="7374">
          <cell r="D7374" t="str">
            <v>002859_Z11</v>
          </cell>
          <cell r="P7374">
            <v>0.03</v>
          </cell>
          <cell r="AD7374">
            <v>0</v>
          </cell>
        </row>
        <row r="7375">
          <cell r="D7375" t="str">
            <v>002859_Z11</v>
          </cell>
          <cell r="P7375">
            <v>0.03</v>
          </cell>
          <cell r="AD7375">
            <v>0</v>
          </cell>
        </row>
        <row r="7376">
          <cell r="D7376" t="str">
            <v>002859_Z11</v>
          </cell>
          <cell r="P7376">
            <v>0.03</v>
          </cell>
          <cell r="AD7376">
            <v>0</v>
          </cell>
        </row>
        <row r="7377">
          <cell r="D7377" t="str">
            <v>002859_Z11</v>
          </cell>
          <cell r="P7377">
            <v>0.03</v>
          </cell>
          <cell r="AD7377">
            <v>0</v>
          </cell>
        </row>
        <row r="7378">
          <cell r="D7378" t="str">
            <v>002859_Z11</v>
          </cell>
          <cell r="P7378">
            <v>0.03</v>
          </cell>
          <cell r="AD7378">
            <v>0</v>
          </cell>
        </row>
        <row r="7379">
          <cell r="D7379" t="str">
            <v>002860_Z11</v>
          </cell>
          <cell r="P7379">
            <v>0.25</v>
          </cell>
          <cell r="AD7379">
            <v>0</v>
          </cell>
        </row>
        <row r="7380">
          <cell r="D7380" t="str">
            <v>002860_Z11</v>
          </cell>
          <cell r="P7380">
            <v>0.25</v>
          </cell>
          <cell r="AD7380">
            <v>0</v>
          </cell>
        </row>
        <row r="7381">
          <cell r="D7381" t="str">
            <v>002860_Z11</v>
          </cell>
          <cell r="P7381">
            <v>0.25</v>
          </cell>
          <cell r="AD7381">
            <v>0</v>
          </cell>
        </row>
        <row r="7382">
          <cell r="D7382" t="str">
            <v>002860_Z11</v>
          </cell>
          <cell r="P7382">
            <v>0.25</v>
          </cell>
          <cell r="AD7382">
            <v>0</v>
          </cell>
        </row>
        <row r="7383">
          <cell r="D7383" t="str">
            <v>002860_Z11</v>
          </cell>
          <cell r="P7383">
            <v>0.25</v>
          </cell>
          <cell r="AD7383">
            <v>0</v>
          </cell>
        </row>
        <row r="7384">
          <cell r="D7384" t="str">
            <v>002860_Z11</v>
          </cell>
          <cell r="P7384">
            <v>0.25</v>
          </cell>
          <cell r="AD7384">
            <v>0</v>
          </cell>
        </row>
        <row r="7385">
          <cell r="D7385" t="str">
            <v>002863_Z11</v>
          </cell>
          <cell r="P7385">
            <v>1.0999999999999999E-2</v>
          </cell>
          <cell r="AD7385">
            <v>0</v>
          </cell>
        </row>
        <row r="7386">
          <cell r="D7386" t="str">
            <v>002863_Z11</v>
          </cell>
          <cell r="P7386">
            <v>1.0999999999999999E-2</v>
          </cell>
          <cell r="AD7386">
            <v>0</v>
          </cell>
        </row>
        <row r="7387">
          <cell r="D7387" t="str">
            <v>002863_Z11</v>
          </cell>
          <cell r="P7387">
            <v>1.0999999999999999E-2</v>
          </cell>
          <cell r="AD7387">
            <v>0</v>
          </cell>
        </row>
        <row r="7388">
          <cell r="D7388" t="str">
            <v>002863_Z11</v>
          </cell>
          <cell r="P7388">
            <v>1.0999999999999999E-2</v>
          </cell>
          <cell r="AD7388">
            <v>0</v>
          </cell>
        </row>
        <row r="7389">
          <cell r="D7389" t="str">
            <v>002863_Z11</v>
          </cell>
          <cell r="P7389">
            <v>1.0999999999999999E-2</v>
          </cell>
          <cell r="AD7389">
            <v>0</v>
          </cell>
        </row>
        <row r="7390">
          <cell r="D7390" t="str">
            <v>002880_Z11</v>
          </cell>
          <cell r="P7390">
            <v>2.1999999999999999E-2</v>
          </cell>
          <cell r="AD7390">
            <v>0</v>
          </cell>
        </row>
        <row r="7391">
          <cell r="D7391" t="str">
            <v>002880_Z11</v>
          </cell>
          <cell r="P7391">
            <v>2.1999999999999999E-2</v>
          </cell>
          <cell r="AD7391">
            <v>0</v>
          </cell>
        </row>
        <row r="7392">
          <cell r="D7392" t="str">
            <v>002880_Z11</v>
          </cell>
          <cell r="P7392">
            <v>2.1999999999999999E-2</v>
          </cell>
          <cell r="AD7392">
            <v>0</v>
          </cell>
        </row>
        <row r="7393">
          <cell r="D7393" t="str">
            <v>002880_Z11</v>
          </cell>
          <cell r="P7393">
            <v>2.1999999999999999E-2</v>
          </cell>
          <cell r="AD7393">
            <v>0</v>
          </cell>
        </row>
        <row r="7394">
          <cell r="D7394" t="str">
            <v>002880_Z11</v>
          </cell>
          <cell r="P7394">
            <v>2.1999999999999999E-2</v>
          </cell>
          <cell r="AD7394">
            <v>0</v>
          </cell>
        </row>
        <row r="7395">
          <cell r="D7395" t="str">
            <v>002880_Z11</v>
          </cell>
          <cell r="P7395">
            <v>2.1999999999999999E-2</v>
          </cell>
          <cell r="AD7395">
            <v>0</v>
          </cell>
        </row>
        <row r="7396">
          <cell r="D7396" t="str">
            <v>002887_Z11</v>
          </cell>
          <cell r="P7396">
            <v>0.01</v>
          </cell>
          <cell r="AD7396">
            <v>0</v>
          </cell>
        </row>
        <row r="7397">
          <cell r="D7397" t="str">
            <v>002887_Z11</v>
          </cell>
          <cell r="P7397">
            <v>0.01</v>
          </cell>
          <cell r="AD7397">
            <v>0</v>
          </cell>
        </row>
        <row r="7398">
          <cell r="D7398" t="str">
            <v>002887_Z11</v>
          </cell>
          <cell r="P7398">
            <v>0.01</v>
          </cell>
          <cell r="AD7398">
            <v>0</v>
          </cell>
        </row>
        <row r="7399">
          <cell r="D7399" t="str">
            <v>002887_Z11</v>
          </cell>
          <cell r="P7399">
            <v>0.01</v>
          </cell>
          <cell r="AD7399">
            <v>0</v>
          </cell>
        </row>
        <row r="7400">
          <cell r="D7400" t="str">
            <v>002887_Z11</v>
          </cell>
          <cell r="P7400">
            <v>0.01</v>
          </cell>
          <cell r="AD7400">
            <v>0</v>
          </cell>
        </row>
        <row r="7401">
          <cell r="D7401" t="str">
            <v>002887_Z11</v>
          </cell>
          <cell r="P7401">
            <v>0.01</v>
          </cell>
          <cell r="AD7401">
            <v>0</v>
          </cell>
        </row>
        <row r="7402">
          <cell r="D7402" t="str">
            <v>002900_Z11</v>
          </cell>
          <cell r="P7402">
            <v>1.7000000000000001E-2</v>
          </cell>
          <cell r="AD7402">
            <v>0</v>
          </cell>
        </row>
        <row r="7403">
          <cell r="D7403" t="str">
            <v>002900_Z11</v>
          </cell>
          <cell r="P7403">
            <v>1.7000000000000001E-2</v>
          </cell>
          <cell r="AD7403">
            <v>0</v>
          </cell>
        </row>
        <row r="7404">
          <cell r="D7404" t="str">
            <v>002900_Z11</v>
          </cell>
          <cell r="P7404">
            <v>1.7000000000000001E-2</v>
          </cell>
          <cell r="AD7404">
            <v>0</v>
          </cell>
        </row>
        <row r="7405">
          <cell r="D7405" t="str">
            <v>002900_Z11</v>
          </cell>
          <cell r="P7405">
            <v>1.7000000000000001E-2</v>
          </cell>
          <cell r="AD7405">
            <v>0</v>
          </cell>
        </row>
        <row r="7406">
          <cell r="D7406" t="str">
            <v>002900_Z11</v>
          </cell>
          <cell r="P7406">
            <v>1.7000000000000001E-2</v>
          </cell>
          <cell r="AD7406">
            <v>0</v>
          </cell>
        </row>
        <row r="7407">
          <cell r="D7407" t="str">
            <v>002900_Z11</v>
          </cell>
          <cell r="P7407">
            <v>1.7000000000000001E-2</v>
          </cell>
          <cell r="AD7407">
            <v>0</v>
          </cell>
        </row>
        <row r="7408">
          <cell r="D7408" t="str">
            <v>002901_Z11</v>
          </cell>
          <cell r="P7408">
            <v>2.1999999999999999E-2</v>
          </cell>
          <cell r="AD7408">
            <v>0</v>
          </cell>
        </row>
        <row r="7409">
          <cell r="D7409" t="str">
            <v>002901_Z11</v>
          </cell>
          <cell r="P7409">
            <v>2.1999999999999999E-2</v>
          </cell>
          <cell r="AD7409">
            <v>0</v>
          </cell>
        </row>
        <row r="7410">
          <cell r="D7410" t="str">
            <v>002901_Z11</v>
          </cell>
          <cell r="P7410">
            <v>2.1999999999999999E-2</v>
          </cell>
          <cell r="AD7410">
            <v>0</v>
          </cell>
        </row>
        <row r="7411">
          <cell r="D7411" t="str">
            <v>002901_Z11</v>
          </cell>
          <cell r="P7411">
            <v>2.1999999999999999E-2</v>
          </cell>
          <cell r="AD7411">
            <v>0</v>
          </cell>
        </row>
        <row r="7412">
          <cell r="D7412" t="str">
            <v>002901_Z11</v>
          </cell>
          <cell r="P7412">
            <v>2.1999999999999999E-2</v>
          </cell>
          <cell r="AD7412">
            <v>0</v>
          </cell>
        </row>
        <row r="7413">
          <cell r="D7413" t="str">
            <v>002901_Z11</v>
          </cell>
          <cell r="P7413">
            <v>2.1999999999999999E-2</v>
          </cell>
          <cell r="AD7413">
            <v>0</v>
          </cell>
        </row>
        <row r="7414">
          <cell r="D7414" t="str">
            <v>002903_Z11</v>
          </cell>
          <cell r="P7414">
            <v>0.315</v>
          </cell>
          <cell r="AD7414">
            <v>0</v>
          </cell>
        </row>
        <row r="7415">
          <cell r="D7415" t="str">
            <v>002903_Z11</v>
          </cell>
          <cell r="P7415">
            <v>0.315</v>
          </cell>
          <cell r="AD7415">
            <v>0</v>
          </cell>
        </row>
        <row r="7416">
          <cell r="D7416" t="str">
            <v>002903_Z11</v>
          </cell>
          <cell r="P7416">
            <v>0.315</v>
          </cell>
          <cell r="AD7416">
            <v>0</v>
          </cell>
        </row>
        <row r="7417">
          <cell r="D7417" t="str">
            <v>002903_Z11</v>
          </cell>
          <cell r="P7417">
            <v>0.315</v>
          </cell>
          <cell r="AD7417">
            <v>0</v>
          </cell>
        </row>
        <row r="7418">
          <cell r="D7418" t="str">
            <v>002903_Z11</v>
          </cell>
          <cell r="P7418">
            <v>0.315</v>
          </cell>
          <cell r="AD7418">
            <v>0</v>
          </cell>
        </row>
        <row r="7419">
          <cell r="D7419" t="str">
            <v>002903_Z11</v>
          </cell>
          <cell r="P7419">
            <v>0.315</v>
          </cell>
          <cell r="AD7419">
            <v>0</v>
          </cell>
        </row>
        <row r="7420">
          <cell r="D7420" t="str">
            <v>002904_Z11</v>
          </cell>
          <cell r="P7420">
            <v>0.315</v>
          </cell>
          <cell r="AD7420">
            <v>0</v>
          </cell>
        </row>
        <row r="7421">
          <cell r="D7421" t="str">
            <v>002904_Z11</v>
          </cell>
          <cell r="P7421">
            <v>0.315</v>
          </cell>
          <cell r="AD7421">
            <v>0</v>
          </cell>
        </row>
        <row r="7422">
          <cell r="D7422" t="str">
            <v>002904_Z11</v>
          </cell>
          <cell r="P7422">
            <v>0.315</v>
          </cell>
          <cell r="AD7422">
            <v>0</v>
          </cell>
        </row>
        <row r="7423">
          <cell r="D7423" t="str">
            <v>002904_Z11</v>
          </cell>
          <cell r="P7423">
            <v>0.315</v>
          </cell>
          <cell r="AD7423">
            <v>0</v>
          </cell>
        </row>
        <row r="7424">
          <cell r="D7424" t="str">
            <v>002904_Z11</v>
          </cell>
          <cell r="P7424">
            <v>0.315</v>
          </cell>
          <cell r="AD7424">
            <v>0</v>
          </cell>
        </row>
        <row r="7425">
          <cell r="D7425" t="str">
            <v>002904_Z11</v>
          </cell>
          <cell r="P7425">
            <v>0.315</v>
          </cell>
          <cell r="AD7425">
            <v>0</v>
          </cell>
        </row>
        <row r="7426">
          <cell r="D7426" t="str">
            <v>002959_Z11</v>
          </cell>
          <cell r="P7426">
            <v>0.13800000000000001</v>
          </cell>
          <cell r="AD7426">
            <v>0</v>
          </cell>
        </row>
        <row r="7427">
          <cell r="D7427" t="str">
            <v>002959_Z11</v>
          </cell>
          <cell r="P7427">
            <v>0.13800000000000001</v>
          </cell>
          <cell r="AD7427">
            <v>0</v>
          </cell>
        </row>
        <row r="7428">
          <cell r="D7428" t="str">
            <v>002959_Z11</v>
          </cell>
          <cell r="P7428">
            <v>0.13800000000000001</v>
          </cell>
          <cell r="AD7428">
            <v>0</v>
          </cell>
        </row>
        <row r="7429">
          <cell r="D7429" t="str">
            <v>002959_Z11</v>
          </cell>
          <cell r="P7429">
            <v>0.13800000000000001</v>
          </cell>
          <cell r="AD7429">
            <v>0</v>
          </cell>
        </row>
        <row r="7430">
          <cell r="D7430" t="str">
            <v>002959_Z11</v>
          </cell>
          <cell r="P7430">
            <v>0.13800000000000001</v>
          </cell>
          <cell r="AD7430">
            <v>0</v>
          </cell>
        </row>
        <row r="7431">
          <cell r="D7431" t="str">
            <v>002959_Z11</v>
          </cell>
          <cell r="P7431">
            <v>0.13800000000000001</v>
          </cell>
          <cell r="AD7431">
            <v>0</v>
          </cell>
        </row>
        <row r="7432">
          <cell r="D7432" t="str">
            <v>002960_Z11</v>
          </cell>
          <cell r="P7432">
            <v>5.5E-2</v>
          </cell>
          <cell r="AD7432">
            <v>0</v>
          </cell>
        </row>
        <row r="7433">
          <cell r="D7433" t="str">
            <v>002960_Z11</v>
          </cell>
          <cell r="P7433">
            <v>5.5E-2</v>
          </cell>
          <cell r="AD7433">
            <v>0</v>
          </cell>
        </row>
        <row r="7434">
          <cell r="D7434" t="str">
            <v>002960_Z11</v>
          </cell>
          <cell r="P7434">
            <v>5.5E-2</v>
          </cell>
          <cell r="AD7434">
            <v>0</v>
          </cell>
        </row>
        <row r="7435">
          <cell r="D7435" t="str">
            <v>002960_Z11</v>
          </cell>
          <cell r="P7435">
            <v>5.5E-2</v>
          </cell>
          <cell r="AD7435">
            <v>0</v>
          </cell>
        </row>
        <row r="7436">
          <cell r="D7436" t="str">
            <v>002960_Z11</v>
          </cell>
          <cell r="P7436">
            <v>5.5E-2</v>
          </cell>
          <cell r="AD7436">
            <v>0</v>
          </cell>
        </row>
        <row r="7437">
          <cell r="D7437" t="str">
            <v>002960_Z11</v>
          </cell>
          <cell r="P7437">
            <v>5.5E-2</v>
          </cell>
          <cell r="AD7437">
            <v>0</v>
          </cell>
        </row>
        <row r="7438">
          <cell r="D7438" t="str">
            <v>002991_Z11</v>
          </cell>
          <cell r="P7438">
            <v>7.4999999999999997E-2</v>
          </cell>
          <cell r="AD7438">
            <v>0</v>
          </cell>
        </row>
        <row r="7439">
          <cell r="D7439" t="str">
            <v>002991_Z11</v>
          </cell>
          <cell r="P7439">
            <v>7.4999999999999997E-2</v>
          </cell>
          <cell r="AD7439">
            <v>0</v>
          </cell>
        </row>
        <row r="7440">
          <cell r="D7440" t="str">
            <v>002991_Z11</v>
          </cell>
          <cell r="P7440">
            <v>7.4999999999999997E-2</v>
          </cell>
          <cell r="AD7440">
            <v>0</v>
          </cell>
        </row>
        <row r="7441">
          <cell r="D7441" t="str">
            <v>002991_Z11</v>
          </cell>
          <cell r="P7441">
            <v>7.4999999999999997E-2</v>
          </cell>
          <cell r="AD7441">
            <v>0</v>
          </cell>
        </row>
        <row r="7442">
          <cell r="D7442" t="str">
            <v>002991_Z11</v>
          </cell>
          <cell r="P7442">
            <v>7.4999999999999997E-2</v>
          </cell>
          <cell r="AD7442">
            <v>0</v>
          </cell>
        </row>
        <row r="7443">
          <cell r="D7443" t="str">
            <v>002991_Z11</v>
          </cell>
          <cell r="P7443">
            <v>7.4999999999999997E-2</v>
          </cell>
          <cell r="AD7443">
            <v>0</v>
          </cell>
        </row>
        <row r="7444">
          <cell r="D7444" t="str">
            <v>002992_Z11</v>
          </cell>
          <cell r="P7444">
            <v>4.4999999999999998E-2</v>
          </cell>
          <cell r="AD7444">
            <v>0</v>
          </cell>
        </row>
        <row r="7445">
          <cell r="D7445" t="str">
            <v>002992_Z11</v>
          </cell>
          <cell r="P7445">
            <v>4.4999999999999998E-2</v>
          </cell>
          <cell r="AD7445">
            <v>0</v>
          </cell>
        </row>
        <row r="7446">
          <cell r="D7446" t="str">
            <v>002992_Z11</v>
          </cell>
          <cell r="P7446">
            <v>4.4999999999999998E-2</v>
          </cell>
          <cell r="AD7446">
            <v>0</v>
          </cell>
        </row>
        <row r="7447">
          <cell r="D7447" t="str">
            <v>002992_Z11</v>
          </cell>
          <cell r="P7447">
            <v>4.4999999999999998E-2</v>
          </cell>
          <cell r="AD7447">
            <v>0</v>
          </cell>
        </row>
        <row r="7448">
          <cell r="D7448" t="str">
            <v>002992_Z11</v>
          </cell>
          <cell r="P7448">
            <v>4.4999999999999998E-2</v>
          </cell>
          <cell r="AD7448">
            <v>0</v>
          </cell>
        </row>
        <row r="7449">
          <cell r="D7449" t="str">
            <v>002992_Z11</v>
          </cell>
          <cell r="P7449">
            <v>6.5000000000000002E-2</v>
          </cell>
          <cell r="AD7449">
            <v>0</v>
          </cell>
        </row>
        <row r="7450">
          <cell r="D7450" t="str">
            <v>002993_Z11</v>
          </cell>
          <cell r="P7450">
            <v>6.4000000000000001E-2</v>
          </cell>
          <cell r="AD7450">
            <v>0</v>
          </cell>
        </row>
        <row r="7451">
          <cell r="D7451" t="str">
            <v>002993_Z11</v>
          </cell>
          <cell r="P7451">
            <v>6.4000000000000001E-2</v>
          </cell>
          <cell r="AD7451">
            <v>0</v>
          </cell>
        </row>
        <row r="7452">
          <cell r="D7452" t="str">
            <v>002993_Z11</v>
          </cell>
          <cell r="P7452">
            <v>6.4000000000000001E-2</v>
          </cell>
          <cell r="AD7452">
            <v>0</v>
          </cell>
        </row>
        <row r="7453">
          <cell r="D7453" t="str">
            <v>002993_Z11</v>
          </cell>
          <cell r="P7453">
            <v>6.4000000000000001E-2</v>
          </cell>
          <cell r="AD7453">
            <v>0</v>
          </cell>
        </row>
        <row r="7454">
          <cell r="D7454" t="str">
            <v>002993_Z11</v>
          </cell>
          <cell r="P7454">
            <v>6.4000000000000001E-2</v>
          </cell>
          <cell r="AD7454">
            <v>0</v>
          </cell>
        </row>
        <row r="7455">
          <cell r="D7455" t="str">
            <v>002993_Z11</v>
          </cell>
          <cell r="P7455">
            <v>6.4000000000000001E-2</v>
          </cell>
          <cell r="AD7455">
            <v>0</v>
          </cell>
        </row>
        <row r="7456">
          <cell r="D7456" t="str">
            <v>003044_Z11</v>
          </cell>
          <cell r="P7456">
            <v>1.4999999999999999E-2</v>
          </cell>
          <cell r="AD7456">
            <v>0</v>
          </cell>
        </row>
        <row r="7457">
          <cell r="D7457" t="str">
            <v>003044_Z11</v>
          </cell>
          <cell r="P7457">
            <v>1.4999999999999999E-2</v>
          </cell>
          <cell r="AD7457">
            <v>0</v>
          </cell>
        </row>
        <row r="7458">
          <cell r="D7458" t="str">
            <v>003044_Z11</v>
          </cell>
          <cell r="P7458">
            <v>1.4999999999999999E-2</v>
          </cell>
          <cell r="AD7458">
            <v>0</v>
          </cell>
        </row>
        <row r="7459">
          <cell r="D7459" t="str">
            <v>003044_Z11</v>
          </cell>
          <cell r="P7459">
            <v>1.4999999999999999E-2</v>
          </cell>
          <cell r="AD7459">
            <v>0</v>
          </cell>
        </row>
        <row r="7460">
          <cell r="D7460" t="str">
            <v>003044_Z11</v>
          </cell>
          <cell r="P7460">
            <v>1.4999999999999999E-2</v>
          </cell>
          <cell r="AD7460">
            <v>0</v>
          </cell>
        </row>
        <row r="7461">
          <cell r="D7461" t="str">
            <v>003044_Z11</v>
          </cell>
          <cell r="P7461">
            <v>1.4999999999999999E-2</v>
          </cell>
          <cell r="AD7461">
            <v>0</v>
          </cell>
        </row>
        <row r="7462">
          <cell r="D7462" t="str">
            <v>003045_Z11</v>
          </cell>
          <cell r="P7462">
            <v>5.4999999999999997E-3</v>
          </cell>
          <cell r="AD7462">
            <v>0</v>
          </cell>
        </row>
        <row r="7463">
          <cell r="D7463" t="str">
            <v>003045_Z11</v>
          </cell>
          <cell r="P7463">
            <v>5.4999999999999997E-3</v>
          </cell>
          <cell r="AD7463">
            <v>0</v>
          </cell>
        </row>
        <row r="7464">
          <cell r="D7464" t="str">
            <v>003045_Z11</v>
          </cell>
          <cell r="P7464">
            <v>5.4999999999999997E-3</v>
          </cell>
          <cell r="AD7464">
            <v>0</v>
          </cell>
        </row>
        <row r="7465">
          <cell r="D7465" t="str">
            <v>003045_Z11</v>
          </cell>
          <cell r="P7465">
            <v>5.4999999999999997E-3</v>
          </cell>
          <cell r="AD7465">
            <v>0</v>
          </cell>
        </row>
        <row r="7466">
          <cell r="D7466" t="str">
            <v>003045_Z11</v>
          </cell>
          <cell r="P7466">
            <v>5.4999999999999997E-3</v>
          </cell>
          <cell r="AD7466">
            <v>0</v>
          </cell>
        </row>
        <row r="7467">
          <cell r="D7467" t="str">
            <v>003045_Z11</v>
          </cell>
          <cell r="P7467">
            <v>5.4999999999999997E-3</v>
          </cell>
          <cell r="AD7467">
            <v>0</v>
          </cell>
        </row>
        <row r="7468">
          <cell r="D7468" t="str">
            <v>003046_Z11</v>
          </cell>
          <cell r="P7468">
            <v>1.9E-2</v>
          </cell>
          <cell r="AD7468">
            <v>0</v>
          </cell>
        </row>
        <row r="7469">
          <cell r="D7469" t="str">
            <v>003046_Z11</v>
          </cell>
          <cell r="P7469">
            <v>1.9E-2</v>
          </cell>
          <cell r="AD7469">
            <v>0</v>
          </cell>
        </row>
        <row r="7470">
          <cell r="D7470" t="str">
            <v>003046_Z11</v>
          </cell>
          <cell r="P7470">
            <v>1.9E-2</v>
          </cell>
          <cell r="AD7470">
            <v>0</v>
          </cell>
        </row>
        <row r="7471">
          <cell r="D7471" t="str">
            <v>003046_Z11</v>
          </cell>
          <cell r="P7471">
            <v>1.9E-2</v>
          </cell>
          <cell r="AD7471">
            <v>0</v>
          </cell>
        </row>
        <row r="7472">
          <cell r="D7472" t="str">
            <v>003046_Z11</v>
          </cell>
          <cell r="P7472">
            <v>1.9E-2</v>
          </cell>
          <cell r="AD7472">
            <v>0</v>
          </cell>
        </row>
        <row r="7473">
          <cell r="D7473" t="str">
            <v>003046_Z11</v>
          </cell>
          <cell r="P7473">
            <v>1.9E-2</v>
          </cell>
          <cell r="AD7473">
            <v>0</v>
          </cell>
        </row>
        <row r="7474">
          <cell r="D7474" t="str">
            <v>003047_Z11</v>
          </cell>
          <cell r="P7474">
            <v>1.7999999999999999E-2</v>
          </cell>
          <cell r="AD7474">
            <v>0</v>
          </cell>
        </row>
        <row r="7475">
          <cell r="D7475" t="str">
            <v>003047_Z11</v>
          </cell>
          <cell r="P7475">
            <v>1.7999999999999999E-2</v>
          </cell>
          <cell r="AD7475">
            <v>0</v>
          </cell>
        </row>
        <row r="7476">
          <cell r="D7476" t="str">
            <v>003047_Z11</v>
          </cell>
          <cell r="P7476">
            <v>1.7999999999999999E-2</v>
          </cell>
          <cell r="AD7476">
            <v>0</v>
          </cell>
        </row>
        <row r="7477">
          <cell r="D7477" t="str">
            <v>003047_Z11</v>
          </cell>
          <cell r="P7477">
            <v>1.7999999999999999E-2</v>
          </cell>
          <cell r="AD7477">
            <v>0</v>
          </cell>
        </row>
        <row r="7478">
          <cell r="D7478" t="str">
            <v>003047_Z11</v>
          </cell>
          <cell r="P7478">
            <v>1.7999999999999999E-2</v>
          </cell>
          <cell r="AD7478">
            <v>0</v>
          </cell>
        </row>
        <row r="7479">
          <cell r="D7479" t="str">
            <v>003047_Z11</v>
          </cell>
          <cell r="P7479">
            <v>1.7999999999999999E-2</v>
          </cell>
          <cell r="AD7479">
            <v>0</v>
          </cell>
        </row>
        <row r="7480">
          <cell r="D7480" t="str">
            <v>003048_Z11</v>
          </cell>
          <cell r="P7480">
            <v>1.9E-2</v>
          </cell>
          <cell r="AD7480">
            <v>0</v>
          </cell>
        </row>
        <row r="7481">
          <cell r="D7481" t="str">
            <v>003048_Z11</v>
          </cell>
          <cell r="P7481">
            <v>1.9E-2</v>
          </cell>
          <cell r="AD7481">
            <v>0</v>
          </cell>
        </row>
        <row r="7482">
          <cell r="D7482" t="str">
            <v>003048_Z11</v>
          </cell>
          <cell r="P7482">
            <v>1.9E-2</v>
          </cell>
          <cell r="AD7482">
            <v>0</v>
          </cell>
        </row>
        <row r="7483">
          <cell r="D7483" t="str">
            <v>003048_Z11</v>
          </cell>
          <cell r="P7483">
            <v>1.9E-2</v>
          </cell>
          <cell r="AD7483">
            <v>0</v>
          </cell>
        </row>
        <row r="7484">
          <cell r="D7484" t="str">
            <v>003048_Z11</v>
          </cell>
          <cell r="P7484">
            <v>1.9E-2</v>
          </cell>
          <cell r="AD7484">
            <v>0</v>
          </cell>
        </row>
        <row r="7485">
          <cell r="D7485" t="str">
            <v>003048_Z11</v>
          </cell>
          <cell r="P7485">
            <v>1.9E-2</v>
          </cell>
          <cell r="AD7485">
            <v>0</v>
          </cell>
        </row>
        <row r="7486">
          <cell r="D7486" t="str">
            <v>003049_Z11</v>
          </cell>
          <cell r="P7486">
            <v>1.4999999999999999E-2</v>
          </cell>
          <cell r="AD7486">
            <v>0</v>
          </cell>
        </row>
        <row r="7487">
          <cell r="D7487" t="str">
            <v>003049_Z11</v>
          </cell>
          <cell r="P7487">
            <v>1.4999999999999999E-2</v>
          </cell>
          <cell r="AD7487">
            <v>0</v>
          </cell>
        </row>
        <row r="7488">
          <cell r="D7488" t="str">
            <v>003049_Z11</v>
          </cell>
          <cell r="P7488">
            <v>1.4999999999999999E-2</v>
          </cell>
          <cell r="AD7488">
            <v>0</v>
          </cell>
        </row>
        <row r="7489">
          <cell r="D7489" t="str">
            <v>003049_Z11</v>
          </cell>
          <cell r="P7489">
            <v>1.4999999999999999E-2</v>
          </cell>
          <cell r="AD7489">
            <v>0</v>
          </cell>
        </row>
        <row r="7490">
          <cell r="D7490" t="str">
            <v>003049_Z11</v>
          </cell>
          <cell r="P7490">
            <v>1.4999999999999999E-2</v>
          </cell>
          <cell r="AD7490">
            <v>0</v>
          </cell>
        </row>
        <row r="7491">
          <cell r="D7491" t="str">
            <v>003049_Z11</v>
          </cell>
          <cell r="P7491">
            <v>1.4999999999999999E-2</v>
          </cell>
          <cell r="AD7491">
            <v>0</v>
          </cell>
        </row>
        <row r="7492">
          <cell r="D7492" t="str">
            <v>003068_Z11</v>
          </cell>
          <cell r="P7492">
            <v>7.4999999999999997E-2</v>
          </cell>
          <cell r="AD7492">
            <v>0</v>
          </cell>
        </row>
        <row r="7493">
          <cell r="D7493" t="str">
            <v>003068_Z11</v>
          </cell>
          <cell r="P7493">
            <v>7.4999999999999997E-2</v>
          </cell>
          <cell r="AD7493">
            <v>0</v>
          </cell>
        </row>
        <row r="7494">
          <cell r="D7494" t="str">
            <v>003068_Z11</v>
          </cell>
          <cell r="P7494">
            <v>7.4999999999999997E-2</v>
          </cell>
          <cell r="AD7494">
            <v>0</v>
          </cell>
        </row>
        <row r="7495">
          <cell r="D7495" t="str">
            <v>003068_Z11</v>
          </cell>
          <cell r="P7495">
            <v>7.4999999999999997E-2</v>
          </cell>
          <cell r="AD7495">
            <v>0</v>
          </cell>
        </row>
        <row r="7496">
          <cell r="D7496" t="str">
            <v>003068_Z11</v>
          </cell>
          <cell r="P7496">
            <v>7.4999999999999997E-2</v>
          </cell>
          <cell r="AD7496">
            <v>0</v>
          </cell>
        </row>
        <row r="7497">
          <cell r="D7497" t="str">
            <v>003068_Z11</v>
          </cell>
          <cell r="P7497">
            <v>7.4999999999999997E-2</v>
          </cell>
          <cell r="AD7497">
            <v>0</v>
          </cell>
        </row>
        <row r="7498">
          <cell r="D7498" t="str">
            <v>003069_Z11</v>
          </cell>
          <cell r="P7498">
            <v>3.6999999999999998E-2</v>
          </cell>
          <cell r="AD7498">
            <v>0</v>
          </cell>
        </row>
        <row r="7499">
          <cell r="D7499" t="str">
            <v>003069_Z11</v>
          </cell>
          <cell r="P7499">
            <v>3.6999999999999998E-2</v>
          </cell>
          <cell r="AD7499">
            <v>0</v>
          </cell>
        </row>
        <row r="7500">
          <cell r="D7500" t="str">
            <v>003069_Z11</v>
          </cell>
          <cell r="P7500">
            <v>3.6999999999999998E-2</v>
          </cell>
          <cell r="AD7500">
            <v>0</v>
          </cell>
        </row>
        <row r="7501">
          <cell r="D7501" t="str">
            <v>003069_Z11</v>
          </cell>
          <cell r="P7501">
            <v>3.6999999999999998E-2</v>
          </cell>
          <cell r="AD7501">
            <v>0</v>
          </cell>
        </row>
        <row r="7502">
          <cell r="D7502" t="str">
            <v>003069_Z11</v>
          </cell>
          <cell r="P7502">
            <v>3.6999999999999998E-2</v>
          </cell>
          <cell r="AD7502">
            <v>0</v>
          </cell>
        </row>
        <row r="7503">
          <cell r="D7503" t="str">
            <v>003069_Z11</v>
          </cell>
          <cell r="P7503">
            <v>3.6999999999999998E-2</v>
          </cell>
          <cell r="AD7503">
            <v>0</v>
          </cell>
        </row>
        <row r="7504">
          <cell r="D7504" t="str">
            <v>003103_Z11</v>
          </cell>
          <cell r="P7504">
            <v>3.3000000000000002E-2</v>
          </cell>
          <cell r="AD7504">
            <v>0</v>
          </cell>
        </row>
        <row r="7505">
          <cell r="D7505" t="str">
            <v>003103_Z11</v>
          </cell>
          <cell r="P7505">
            <v>3.3000000000000002E-2</v>
          </cell>
          <cell r="AD7505">
            <v>0</v>
          </cell>
        </row>
        <row r="7506">
          <cell r="D7506" t="str">
            <v>003103_Z11</v>
          </cell>
          <cell r="P7506">
            <v>3.3000000000000002E-2</v>
          </cell>
          <cell r="AD7506">
            <v>0</v>
          </cell>
        </row>
        <row r="7507">
          <cell r="D7507" t="str">
            <v>003103_Z11</v>
          </cell>
          <cell r="P7507">
            <v>3.3000000000000002E-2</v>
          </cell>
          <cell r="AD7507">
            <v>0</v>
          </cell>
        </row>
        <row r="7508">
          <cell r="D7508" t="str">
            <v>003103_Z11</v>
          </cell>
          <cell r="P7508">
            <v>3.3000000000000002E-2</v>
          </cell>
          <cell r="AD7508">
            <v>0</v>
          </cell>
        </row>
        <row r="7509">
          <cell r="D7509" t="str">
            <v>003103_Z11</v>
          </cell>
          <cell r="P7509">
            <v>3.3000000000000002E-2</v>
          </cell>
          <cell r="AD7509">
            <v>0</v>
          </cell>
        </row>
        <row r="7510">
          <cell r="D7510" t="str">
            <v>003145_Z11</v>
          </cell>
          <cell r="P7510">
            <v>0.03</v>
          </cell>
          <cell r="AD7510">
            <v>0</v>
          </cell>
        </row>
        <row r="7511">
          <cell r="D7511" t="str">
            <v>003145_Z11</v>
          </cell>
          <cell r="P7511">
            <v>0.03</v>
          </cell>
          <cell r="AD7511">
            <v>0</v>
          </cell>
        </row>
        <row r="7512">
          <cell r="D7512" t="str">
            <v>003145_Z11</v>
          </cell>
          <cell r="P7512">
            <v>0.03</v>
          </cell>
          <cell r="AD7512">
            <v>0</v>
          </cell>
        </row>
        <row r="7513">
          <cell r="D7513" t="str">
            <v>003145_Z11</v>
          </cell>
          <cell r="P7513">
            <v>0.03</v>
          </cell>
          <cell r="AD7513">
            <v>0</v>
          </cell>
        </row>
        <row r="7514">
          <cell r="D7514" t="str">
            <v>003145_Z11</v>
          </cell>
          <cell r="P7514">
            <v>0.03</v>
          </cell>
          <cell r="AD7514">
            <v>0</v>
          </cell>
        </row>
        <row r="7515">
          <cell r="D7515" t="str">
            <v>003145_Z11</v>
          </cell>
          <cell r="P7515">
            <v>0.03</v>
          </cell>
          <cell r="AD7515">
            <v>0</v>
          </cell>
        </row>
        <row r="7516">
          <cell r="D7516" t="str">
            <v>003148_Z11</v>
          </cell>
          <cell r="P7516">
            <v>1.4999999999999999E-2</v>
          </cell>
          <cell r="AD7516">
            <v>0</v>
          </cell>
        </row>
        <row r="7517">
          <cell r="D7517" t="str">
            <v>003148_Z11</v>
          </cell>
          <cell r="P7517">
            <v>1.4999999999999999E-2</v>
          </cell>
          <cell r="AD7517">
            <v>0</v>
          </cell>
        </row>
        <row r="7518">
          <cell r="D7518" t="str">
            <v>003148_Z11</v>
          </cell>
          <cell r="P7518">
            <v>1.4999999999999999E-2</v>
          </cell>
          <cell r="AD7518">
            <v>0</v>
          </cell>
        </row>
        <row r="7519">
          <cell r="D7519" t="str">
            <v>003148_Z11</v>
          </cell>
          <cell r="P7519">
            <v>1.4999999999999999E-2</v>
          </cell>
          <cell r="AD7519">
            <v>0</v>
          </cell>
        </row>
        <row r="7520">
          <cell r="D7520" t="str">
            <v>003148_Z11</v>
          </cell>
          <cell r="P7520">
            <v>1.4999999999999999E-2</v>
          </cell>
          <cell r="AD7520">
            <v>0</v>
          </cell>
        </row>
        <row r="7521">
          <cell r="D7521" t="str">
            <v>003148_Z11</v>
          </cell>
          <cell r="P7521">
            <v>1.4999999999999999E-2</v>
          </cell>
          <cell r="AD7521">
            <v>0</v>
          </cell>
        </row>
        <row r="7522">
          <cell r="D7522" t="str">
            <v>003193_Z11</v>
          </cell>
          <cell r="P7522">
            <v>0.03</v>
          </cell>
          <cell r="AD7522">
            <v>0</v>
          </cell>
        </row>
        <row r="7523">
          <cell r="D7523" t="str">
            <v>003193_Z11</v>
          </cell>
          <cell r="P7523">
            <v>0.03</v>
          </cell>
          <cell r="AD7523">
            <v>0</v>
          </cell>
        </row>
        <row r="7524">
          <cell r="D7524" t="str">
            <v>003193_Z11</v>
          </cell>
          <cell r="P7524">
            <v>0.03</v>
          </cell>
          <cell r="AD7524">
            <v>0</v>
          </cell>
        </row>
        <row r="7525">
          <cell r="D7525" t="str">
            <v>003193_Z11</v>
          </cell>
          <cell r="P7525">
            <v>0.03</v>
          </cell>
          <cell r="AD7525">
            <v>0</v>
          </cell>
        </row>
        <row r="7526">
          <cell r="D7526" t="str">
            <v>003193_Z11</v>
          </cell>
          <cell r="P7526">
            <v>0.03</v>
          </cell>
          <cell r="AD7526">
            <v>0</v>
          </cell>
        </row>
        <row r="7527">
          <cell r="D7527" t="str">
            <v>003193_Z11</v>
          </cell>
          <cell r="P7527">
            <v>0.03</v>
          </cell>
          <cell r="AD7527">
            <v>0</v>
          </cell>
        </row>
        <row r="7528">
          <cell r="D7528" t="str">
            <v>003216_Z11</v>
          </cell>
          <cell r="P7528">
            <v>0.09</v>
          </cell>
          <cell r="AD7528">
            <v>0</v>
          </cell>
        </row>
        <row r="7529">
          <cell r="D7529" t="str">
            <v>003216_Z11</v>
          </cell>
          <cell r="P7529">
            <v>0.09</v>
          </cell>
          <cell r="AD7529">
            <v>0</v>
          </cell>
        </row>
        <row r="7530">
          <cell r="D7530" t="str">
            <v>003216_Z11</v>
          </cell>
          <cell r="P7530">
            <v>0.09</v>
          </cell>
          <cell r="AD7530">
            <v>0</v>
          </cell>
        </row>
        <row r="7531">
          <cell r="D7531" t="str">
            <v>003216_Z11</v>
          </cell>
          <cell r="P7531">
            <v>0.09</v>
          </cell>
          <cell r="AD7531">
            <v>0</v>
          </cell>
        </row>
        <row r="7532">
          <cell r="D7532" t="str">
            <v>003216_Z11</v>
          </cell>
          <cell r="P7532">
            <v>0.09</v>
          </cell>
          <cell r="AD7532">
            <v>0</v>
          </cell>
        </row>
        <row r="7533">
          <cell r="D7533" t="str">
            <v>003216_Z11</v>
          </cell>
          <cell r="P7533">
            <v>0.09</v>
          </cell>
          <cell r="AD7533">
            <v>0</v>
          </cell>
        </row>
        <row r="7534">
          <cell r="D7534" t="str">
            <v>003217_Z11</v>
          </cell>
          <cell r="P7534">
            <v>0.09</v>
          </cell>
          <cell r="AD7534">
            <v>0</v>
          </cell>
        </row>
        <row r="7535">
          <cell r="D7535" t="str">
            <v>003217_Z11</v>
          </cell>
          <cell r="P7535">
            <v>0.09</v>
          </cell>
          <cell r="AD7535">
            <v>0</v>
          </cell>
        </row>
        <row r="7536">
          <cell r="D7536" t="str">
            <v>003217_Z11</v>
          </cell>
          <cell r="P7536">
            <v>0.09</v>
          </cell>
          <cell r="AD7536">
            <v>0</v>
          </cell>
        </row>
        <row r="7537">
          <cell r="D7537" t="str">
            <v>003217_Z11</v>
          </cell>
          <cell r="P7537">
            <v>0.09</v>
          </cell>
          <cell r="AD7537">
            <v>0</v>
          </cell>
        </row>
        <row r="7538">
          <cell r="D7538" t="str">
            <v>003217_Z11</v>
          </cell>
          <cell r="P7538">
            <v>0.09</v>
          </cell>
          <cell r="AD7538">
            <v>0</v>
          </cell>
        </row>
        <row r="7539">
          <cell r="D7539" t="str">
            <v>003217_Z11</v>
          </cell>
          <cell r="P7539">
            <v>0.09</v>
          </cell>
          <cell r="AD7539">
            <v>0</v>
          </cell>
        </row>
        <row r="7540">
          <cell r="D7540" t="str">
            <v>003218_Z11</v>
          </cell>
          <cell r="P7540">
            <v>0.09</v>
          </cell>
          <cell r="AD7540">
            <v>0</v>
          </cell>
        </row>
        <row r="7541">
          <cell r="D7541" t="str">
            <v>003218_Z11</v>
          </cell>
          <cell r="P7541">
            <v>0.09</v>
          </cell>
          <cell r="AD7541">
            <v>0</v>
          </cell>
        </row>
        <row r="7542">
          <cell r="D7542" t="str">
            <v>003218_Z11</v>
          </cell>
          <cell r="P7542">
            <v>0.09</v>
          </cell>
          <cell r="AD7542">
            <v>0</v>
          </cell>
        </row>
        <row r="7543">
          <cell r="D7543" t="str">
            <v>003218_Z11</v>
          </cell>
          <cell r="P7543">
            <v>0.09</v>
          </cell>
          <cell r="AD7543">
            <v>0</v>
          </cell>
        </row>
        <row r="7544">
          <cell r="D7544" t="str">
            <v>003218_Z11</v>
          </cell>
          <cell r="P7544">
            <v>0.09</v>
          </cell>
          <cell r="AD7544">
            <v>0</v>
          </cell>
        </row>
        <row r="7545">
          <cell r="D7545" t="str">
            <v>003218_Z11</v>
          </cell>
          <cell r="P7545">
            <v>0.09</v>
          </cell>
          <cell r="AD7545">
            <v>0</v>
          </cell>
        </row>
        <row r="7546">
          <cell r="D7546" t="str">
            <v>003225_Z11</v>
          </cell>
          <cell r="P7546">
            <v>5.1999999999999998E-2</v>
          </cell>
          <cell r="AD7546">
            <v>0</v>
          </cell>
        </row>
        <row r="7547">
          <cell r="D7547" t="str">
            <v>003225_Z11</v>
          </cell>
          <cell r="P7547">
            <v>5.1999999999999998E-2</v>
          </cell>
          <cell r="AD7547">
            <v>0</v>
          </cell>
        </row>
        <row r="7548">
          <cell r="D7548" t="str">
            <v>003225_Z11</v>
          </cell>
          <cell r="P7548">
            <v>5.1999999999999998E-2</v>
          </cell>
          <cell r="AD7548">
            <v>0</v>
          </cell>
        </row>
        <row r="7549">
          <cell r="D7549" t="str">
            <v>003225_Z11</v>
          </cell>
          <cell r="P7549">
            <v>5.1999999999999998E-2</v>
          </cell>
          <cell r="AD7549">
            <v>0</v>
          </cell>
        </row>
        <row r="7550">
          <cell r="D7550" t="str">
            <v>003225_Z11</v>
          </cell>
          <cell r="P7550">
            <v>5.1999999999999998E-2</v>
          </cell>
          <cell r="AD7550">
            <v>0</v>
          </cell>
        </row>
        <row r="7551">
          <cell r="D7551" t="str">
            <v>003225_Z11</v>
          </cell>
          <cell r="P7551">
            <v>5.1999999999999998E-2</v>
          </cell>
          <cell r="AD7551">
            <v>0</v>
          </cell>
        </row>
        <row r="7552">
          <cell r="D7552" t="str">
            <v>003250_Z11</v>
          </cell>
          <cell r="P7552">
            <v>1.4999999999999999E-2</v>
          </cell>
          <cell r="AD7552">
            <v>0</v>
          </cell>
        </row>
        <row r="7553">
          <cell r="D7553" t="str">
            <v>003250_Z11</v>
          </cell>
          <cell r="P7553">
            <v>1.4999999999999999E-2</v>
          </cell>
          <cell r="AD7553">
            <v>0</v>
          </cell>
        </row>
        <row r="7554">
          <cell r="D7554" t="str">
            <v>003250_Z11</v>
          </cell>
          <cell r="P7554">
            <v>1.4999999999999999E-2</v>
          </cell>
          <cell r="AD7554">
            <v>0</v>
          </cell>
        </row>
        <row r="7555">
          <cell r="D7555" t="str">
            <v>003250_Z11</v>
          </cell>
          <cell r="P7555">
            <v>1.4999999999999999E-2</v>
          </cell>
          <cell r="AD7555">
            <v>0</v>
          </cell>
        </row>
        <row r="7556">
          <cell r="D7556" t="str">
            <v>003250_Z11</v>
          </cell>
          <cell r="P7556">
            <v>1.4999999999999999E-2</v>
          </cell>
          <cell r="AD7556">
            <v>0</v>
          </cell>
        </row>
        <row r="7557">
          <cell r="D7557" t="str">
            <v>003250_Z11</v>
          </cell>
          <cell r="P7557">
            <v>1.4999999999999999E-2</v>
          </cell>
          <cell r="AD7557">
            <v>0</v>
          </cell>
        </row>
        <row r="7558">
          <cell r="D7558" t="str">
            <v>003251_Z11</v>
          </cell>
          <cell r="P7558">
            <v>1.4999999999999999E-2</v>
          </cell>
          <cell r="AD7558">
            <v>0</v>
          </cell>
        </row>
        <row r="7559">
          <cell r="D7559" t="str">
            <v>003251_Z11</v>
          </cell>
          <cell r="P7559">
            <v>1.4999999999999999E-2</v>
          </cell>
          <cell r="AD7559">
            <v>0</v>
          </cell>
        </row>
        <row r="7560">
          <cell r="D7560" t="str">
            <v>003251_Z11</v>
          </cell>
          <cell r="P7560">
            <v>1.4999999999999999E-2</v>
          </cell>
          <cell r="AD7560">
            <v>0</v>
          </cell>
        </row>
        <row r="7561">
          <cell r="D7561" t="str">
            <v>003251_Z11</v>
          </cell>
          <cell r="P7561">
            <v>1.4999999999999999E-2</v>
          </cell>
          <cell r="AD7561">
            <v>0</v>
          </cell>
        </row>
        <row r="7562">
          <cell r="D7562" t="str">
            <v>003251_Z11</v>
          </cell>
          <cell r="P7562">
            <v>1.4999999999999999E-2</v>
          </cell>
          <cell r="AD7562">
            <v>0</v>
          </cell>
        </row>
        <row r="7563">
          <cell r="D7563" t="str">
            <v>003251_Z11</v>
          </cell>
          <cell r="P7563">
            <v>1.4999999999999999E-2</v>
          </cell>
          <cell r="AD7563">
            <v>0</v>
          </cell>
        </row>
        <row r="7564">
          <cell r="D7564" t="str">
            <v>003253_Z11</v>
          </cell>
          <cell r="P7564">
            <v>1.8499999999999999E-2</v>
          </cell>
          <cell r="AD7564">
            <v>0</v>
          </cell>
        </row>
        <row r="7565">
          <cell r="D7565" t="str">
            <v>003253_Z11</v>
          </cell>
          <cell r="P7565">
            <v>1.8499999999999999E-2</v>
          </cell>
          <cell r="AD7565">
            <v>0</v>
          </cell>
        </row>
        <row r="7566">
          <cell r="D7566" t="str">
            <v>003253_Z11</v>
          </cell>
          <cell r="P7566">
            <v>1.8499999999999999E-2</v>
          </cell>
          <cell r="AD7566">
            <v>0</v>
          </cell>
        </row>
        <row r="7567">
          <cell r="D7567" t="str">
            <v>003253_Z11</v>
          </cell>
          <cell r="P7567">
            <v>1.8499999999999999E-2</v>
          </cell>
          <cell r="AD7567">
            <v>0</v>
          </cell>
        </row>
        <row r="7568">
          <cell r="D7568" t="str">
            <v>003253_Z11</v>
          </cell>
          <cell r="P7568">
            <v>1.8499999999999999E-2</v>
          </cell>
          <cell r="AD7568">
            <v>0</v>
          </cell>
        </row>
        <row r="7569">
          <cell r="D7569" t="str">
            <v>003253_Z11</v>
          </cell>
          <cell r="P7569">
            <v>1.8499999999999999E-2</v>
          </cell>
          <cell r="AD7569">
            <v>0</v>
          </cell>
        </row>
        <row r="7570">
          <cell r="D7570" t="str">
            <v>003267_Z11</v>
          </cell>
          <cell r="P7570">
            <v>1.4999999999999999E-2</v>
          </cell>
          <cell r="AD7570">
            <v>0</v>
          </cell>
        </row>
        <row r="7571">
          <cell r="D7571" t="str">
            <v>003267_Z11</v>
          </cell>
          <cell r="P7571">
            <v>1.4999999999999999E-2</v>
          </cell>
          <cell r="AD7571">
            <v>0</v>
          </cell>
        </row>
        <row r="7572">
          <cell r="D7572" t="str">
            <v>003267_Z11</v>
          </cell>
          <cell r="P7572">
            <v>1.4999999999999999E-2</v>
          </cell>
          <cell r="AD7572">
            <v>0</v>
          </cell>
        </row>
        <row r="7573">
          <cell r="D7573" t="str">
            <v>003280_Z11</v>
          </cell>
          <cell r="P7573">
            <v>1.0999999999999999E-2</v>
          </cell>
          <cell r="AD7573">
            <v>0</v>
          </cell>
        </row>
        <row r="7574">
          <cell r="D7574" t="str">
            <v>003280_Z11</v>
          </cell>
          <cell r="P7574">
            <v>1.0999999999999999E-2</v>
          </cell>
          <cell r="AD7574">
            <v>0</v>
          </cell>
        </row>
        <row r="7575">
          <cell r="D7575" t="str">
            <v>003280_Z11</v>
          </cell>
          <cell r="P7575">
            <v>1.0999999999999999E-2</v>
          </cell>
          <cell r="AD7575">
            <v>0</v>
          </cell>
        </row>
        <row r="7576">
          <cell r="D7576" t="str">
            <v>003280_Z11</v>
          </cell>
          <cell r="P7576">
            <v>1.0999999999999999E-2</v>
          </cell>
          <cell r="AD7576">
            <v>0</v>
          </cell>
        </row>
        <row r="7577">
          <cell r="D7577" t="str">
            <v>003280_Z11</v>
          </cell>
          <cell r="P7577">
            <v>1.0999999999999999E-2</v>
          </cell>
          <cell r="AD7577">
            <v>0</v>
          </cell>
        </row>
        <row r="7578">
          <cell r="D7578" t="str">
            <v>003280_Z11</v>
          </cell>
          <cell r="P7578">
            <v>1.0999999999999999E-2</v>
          </cell>
          <cell r="AD7578">
            <v>0</v>
          </cell>
        </row>
        <row r="7579">
          <cell r="D7579" t="str">
            <v>003309_Z11</v>
          </cell>
          <cell r="P7579">
            <v>0.314</v>
          </cell>
          <cell r="AD7579">
            <v>0</v>
          </cell>
        </row>
        <row r="7580">
          <cell r="D7580" t="str">
            <v>003309_Z11</v>
          </cell>
          <cell r="P7580">
            <v>0.314</v>
          </cell>
          <cell r="AD7580">
            <v>0</v>
          </cell>
        </row>
        <row r="7581">
          <cell r="D7581" t="str">
            <v>003309_Z11</v>
          </cell>
          <cell r="P7581">
            <v>0.314</v>
          </cell>
          <cell r="AD7581">
            <v>0</v>
          </cell>
        </row>
        <row r="7582">
          <cell r="D7582" t="str">
            <v>003309_Z11</v>
          </cell>
          <cell r="P7582">
            <v>0.314</v>
          </cell>
          <cell r="AD7582">
            <v>0</v>
          </cell>
        </row>
        <row r="7583">
          <cell r="D7583" t="str">
            <v>003309_Z11</v>
          </cell>
          <cell r="P7583">
            <v>0.314</v>
          </cell>
          <cell r="AD7583">
            <v>0</v>
          </cell>
        </row>
        <row r="7584">
          <cell r="D7584" t="str">
            <v>003309_Z11</v>
          </cell>
          <cell r="P7584">
            <v>0.314</v>
          </cell>
          <cell r="AD7584">
            <v>0</v>
          </cell>
        </row>
        <row r="7585">
          <cell r="D7585" t="str">
            <v>003310_Z11</v>
          </cell>
          <cell r="P7585">
            <v>0.314</v>
          </cell>
          <cell r="AD7585">
            <v>0</v>
          </cell>
        </row>
        <row r="7586">
          <cell r="D7586" t="str">
            <v>003310_Z11</v>
          </cell>
          <cell r="P7586">
            <v>0.314</v>
          </cell>
          <cell r="AD7586">
            <v>0</v>
          </cell>
        </row>
        <row r="7587">
          <cell r="D7587" t="str">
            <v>003310_Z11</v>
          </cell>
          <cell r="P7587">
            <v>0.314</v>
          </cell>
          <cell r="AD7587">
            <v>0</v>
          </cell>
        </row>
        <row r="7588">
          <cell r="D7588" t="str">
            <v>003310_Z11</v>
          </cell>
          <cell r="P7588">
            <v>0.314</v>
          </cell>
          <cell r="AD7588">
            <v>0</v>
          </cell>
        </row>
        <row r="7589">
          <cell r="D7589" t="str">
            <v>003310_Z11</v>
          </cell>
          <cell r="P7589">
            <v>0.314</v>
          </cell>
          <cell r="AD7589">
            <v>0</v>
          </cell>
        </row>
        <row r="7590">
          <cell r="D7590" t="str">
            <v>003310_Z11</v>
          </cell>
          <cell r="P7590">
            <v>0.314</v>
          </cell>
          <cell r="AD7590">
            <v>0</v>
          </cell>
        </row>
        <row r="7591">
          <cell r="D7591" t="str">
            <v>003331_Z11</v>
          </cell>
          <cell r="P7591">
            <v>5.5E-2</v>
          </cell>
          <cell r="AD7591">
            <v>0</v>
          </cell>
        </row>
        <row r="7592">
          <cell r="D7592" t="str">
            <v>003331_Z11</v>
          </cell>
          <cell r="P7592">
            <v>5.5E-2</v>
          </cell>
          <cell r="AD7592">
            <v>0</v>
          </cell>
        </row>
        <row r="7593">
          <cell r="D7593" t="str">
            <v>003331_Z11</v>
          </cell>
          <cell r="P7593">
            <v>5.5E-2</v>
          </cell>
          <cell r="AD7593">
            <v>0</v>
          </cell>
        </row>
        <row r="7594">
          <cell r="D7594" t="str">
            <v>003331_Z11</v>
          </cell>
          <cell r="P7594">
            <v>5.5E-2</v>
          </cell>
          <cell r="AD7594">
            <v>0</v>
          </cell>
        </row>
        <row r="7595">
          <cell r="D7595" t="str">
            <v>003331_Z11</v>
          </cell>
          <cell r="P7595">
            <v>5.5E-2</v>
          </cell>
          <cell r="AD7595">
            <v>0</v>
          </cell>
        </row>
        <row r="7596">
          <cell r="D7596" t="str">
            <v>003331_Z11</v>
          </cell>
          <cell r="P7596">
            <v>5.5E-2</v>
          </cell>
          <cell r="AD7596">
            <v>0</v>
          </cell>
        </row>
        <row r="7597">
          <cell r="D7597" t="str">
            <v>003332_Z11</v>
          </cell>
          <cell r="P7597">
            <v>5.5E-2</v>
          </cell>
          <cell r="AD7597">
            <v>0</v>
          </cell>
        </row>
        <row r="7598">
          <cell r="D7598" t="str">
            <v>003332_Z11</v>
          </cell>
          <cell r="P7598">
            <v>5.5E-2</v>
          </cell>
          <cell r="AD7598">
            <v>0</v>
          </cell>
        </row>
        <row r="7599">
          <cell r="D7599" t="str">
            <v>003332_Z11</v>
          </cell>
          <cell r="P7599">
            <v>5.5E-2</v>
          </cell>
          <cell r="AD7599">
            <v>0</v>
          </cell>
        </row>
        <row r="7600">
          <cell r="D7600" t="str">
            <v>003332_Z11</v>
          </cell>
          <cell r="P7600">
            <v>5.5E-2</v>
          </cell>
          <cell r="AD7600">
            <v>0</v>
          </cell>
        </row>
        <row r="7601">
          <cell r="D7601" t="str">
            <v>003332_Z11</v>
          </cell>
          <cell r="P7601">
            <v>5.5E-2</v>
          </cell>
          <cell r="AD7601">
            <v>0</v>
          </cell>
        </row>
        <row r="7602">
          <cell r="D7602" t="str">
            <v>003332_Z11</v>
          </cell>
          <cell r="P7602">
            <v>5.5E-2</v>
          </cell>
          <cell r="AD7602">
            <v>0</v>
          </cell>
        </row>
        <row r="7603">
          <cell r="D7603" t="str">
            <v>003360_Z11</v>
          </cell>
          <cell r="P7603">
            <v>0.25</v>
          </cell>
          <cell r="AD7603">
            <v>0</v>
          </cell>
        </row>
        <row r="7604">
          <cell r="D7604" t="str">
            <v>003360_Z11</v>
          </cell>
          <cell r="P7604">
            <v>0.25</v>
          </cell>
          <cell r="AD7604">
            <v>0</v>
          </cell>
        </row>
        <row r="7605">
          <cell r="D7605" t="str">
            <v>003360_Z11</v>
          </cell>
          <cell r="P7605">
            <v>0.25</v>
          </cell>
          <cell r="AD7605">
            <v>0</v>
          </cell>
        </row>
        <row r="7606">
          <cell r="D7606" t="str">
            <v>003360_Z11</v>
          </cell>
          <cell r="P7606">
            <v>0.25</v>
          </cell>
          <cell r="AD7606">
            <v>0</v>
          </cell>
        </row>
        <row r="7607">
          <cell r="D7607" t="str">
            <v>003360_Z11</v>
          </cell>
          <cell r="P7607">
            <v>0.25</v>
          </cell>
          <cell r="AD7607">
            <v>0</v>
          </cell>
        </row>
        <row r="7608">
          <cell r="D7608" t="str">
            <v>003360_Z11</v>
          </cell>
          <cell r="P7608">
            <v>0.25</v>
          </cell>
          <cell r="AD7608">
            <v>0</v>
          </cell>
        </row>
        <row r="7609">
          <cell r="D7609" t="str">
            <v>003428_Z11</v>
          </cell>
          <cell r="P7609">
            <v>7.4999999999999997E-2</v>
          </cell>
          <cell r="AD7609">
            <v>0</v>
          </cell>
        </row>
        <row r="7610">
          <cell r="D7610" t="str">
            <v>003428_Z11</v>
          </cell>
          <cell r="P7610">
            <v>7.4999999999999997E-2</v>
          </cell>
          <cell r="AD7610">
            <v>0</v>
          </cell>
        </row>
        <row r="7611">
          <cell r="D7611" t="str">
            <v>003428_Z11</v>
          </cell>
          <cell r="P7611">
            <v>7.4999999999999997E-2</v>
          </cell>
          <cell r="AD7611">
            <v>0</v>
          </cell>
        </row>
        <row r="7612">
          <cell r="D7612" t="str">
            <v>003428_Z11</v>
          </cell>
          <cell r="P7612">
            <v>7.4999999999999997E-2</v>
          </cell>
          <cell r="AD7612">
            <v>0</v>
          </cell>
        </row>
        <row r="7613">
          <cell r="D7613" t="str">
            <v>003428_Z11</v>
          </cell>
          <cell r="P7613">
            <v>7.4999999999999997E-2</v>
          </cell>
          <cell r="AD7613">
            <v>0</v>
          </cell>
        </row>
        <row r="7614">
          <cell r="D7614" t="str">
            <v>003428_Z11</v>
          </cell>
          <cell r="P7614">
            <v>7.4999999999999997E-2</v>
          </cell>
          <cell r="AD7614">
            <v>0</v>
          </cell>
        </row>
        <row r="7615">
          <cell r="D7615" t="str">
            <v>003429_Z11</v>
          </cell>
          <cell r="P7615">
            <v>0.03</v>
          </cell>
          <cell r="AD7615">
            <v>0</v>
          </cell>
        </row>
        <row r="7616">
          <cell r="D7616" t="str">
            <v>003429_Z11</v>
          </cell>
          <cell r="P7616">
            <v>0.03</v>
          </cell>
          <cell r="AD7616">
            <v>0</v>
          </cell>
        </row>
        <row r="7617">
          <cell r="D7617" t="str">
            <v>003429_Z11</v>
          </cell>
          <cell r="P7617">
            <v>0.03</v>
          </cell>
          <cell r="AD7617">
            <v>0</v>
          </cell>
        </row>
        <row r="7618">
          <cell r="D7618" t="str">
            <v>003429_Z11</v>
          </cell>
          <cell r="P7618">
            <v>0.03</v>
          </cell>
          <cell r="AD7618">
            <v>0</v>
          </cell>
        </row>
        <row r="7619">
          <cell r="D7619" t="str">
            <v>003429_Z11</v>
          </cell>
          <cell r="P7619">
            <v>0.03</v>
          </cell>
          <cell r="AD7619">
            <v>0</v>
          </cell>
        </row>
        <row r="7620">
          <cell r="D7620" t="str">
            <v>003429_Z11</v>
          </cell>
          <cell r="P7620">
            <v>0.03</v>
          </cell>
          <cell r="AD7620">
            <v>0</v>
          </cell>
        </row>
        <row r="7621">
          <cell r="D7621" t="str">
            <v>003470_Z11</v>
          </cell>
          <cell r="P7621">
            <v>5.5E-2</v>
          </cell>
          <cell r="AD7621">
            <v>0</v>
          </cell>
        </row>
        <row r="7622">
          <cell r="D7622" t="str">
            <v>003470_Z11</v>
          </cell>
          <cell r="P7622">
            <v>5.5E-2</v>
          </cell>
          <cell r="AD7622">
            <v>0</v>
          </cell>
        </row>
        <row r="7623">
          <cell r="D7623" t="str">
            <v>003470_Z11</v>
          </cell>
          <cell r="P7623">
            <v>5.5E-2</v>
          </cell>
          <cell r="AD7623">
            <v>0</v>
          </cell>
        </row>
        <row r="7624">
          <cell r="D7624" t="str">
            <v>003470_Z11</v>
          </cell>
          <cell r="P7624">
            <v>5.5E-2</v>
          </cell>
          <cell r="AD7624">
            <v>0</v>
          </cell>
        </row>
        <row r="7625">
          <cell r="D7625" t="str">
            <v>003470_Z11</v>
          </cell>
          <cell r="P7625">
            <v>5.5E-2</v>
          </cell>
          <cell r="AD7625">
            <v>0</v>
          </cell>
        </row>
        <row r="7626">
          <cell r="D7626" t="str">
            <v>003470_Z11</v>
          </cell>
          <cell r="P7626">
            <v>5.5E-2</v>
          </cell>
          <cell r="AD7626">
            <v>0</v>
          </cell>
        </row>
        <row r="7627">
          <cell r="D7627" t="str">
            <v>003471_Z11</v>
          </cell>
          <cell r="P7627">
            <v>3.6999999999999998E-2</v>
          </cell>
          <cell r="AD7627">
            <v>0</v>
          </cell>
        </row>
        <row r="7628">
          <cell r="D7628" t="str">
            <v>003471_Z11</v>
          </cell>
          <cell r="P7628">
            <v>3.6999999999999998E-2</v>
          </cell>
          <cell r="AD7628">
            <v>0</v>
          </cell>
        </row>
        <row r="7629">
          <cell r="D7629" t="str">
            <v>003471_Z11</v>
          </cell>
          <cell r="P7629">
            <v>3.6999999999999998E-2</v>
          </cell>
          <cell r="AD7629">
            <v>0</v>
          </cell>
        </row>
        <row r="7630">
          <cell r="D7630" t="str">
            <v>003471_Z11</v>
          </cell>
          <cell r="P7630">
            <v>3.6999999999999998E-2</v>
          </cell>
          <cell r="AD7630">
            <v>0</v>
          </cell>
        </row>
        <row r="7631">
          <cell r="D7631" t="str">
            <v>003471_Z11</v>
          </cell>
          <cell r="P7631">
            <v>3.6999999999999998E-2</v>
          </cell>
          <cell r="AD7631">
            <v>0</v>
          </cell>
        </row>
        <row r="7632">
          <cell r="D7632" t="str">
            <v>003471_Z11</v>
          </cell>
          <cell r="P7632">
            <v>3.6999999999999998E-2</v>
          </cell>
          <cell r="AD7632">
            <v>0</v>
          </cell>
        </row>
        <row r="7633">
          <cell r="D7633" t="str">
            <v>003509_Z11</v>
          </cell>
          <cell r="P7633">
            <v>0.01</v>
          </cell>
          <cell r="AD7633">
            <v>0</v>
          </cell>
        </row>
        <row r="7634">
          <cell r="D7634" t="str">
            <v>003509_Z11</v>
          </cell>
          <cell r="P7634">
            <v>0.01</v>
          </cell>
          <cell r="AD7634">
            <v>0</v>
          </cell>
        </row>
        <row r="7635">
          <cell r="D7635" t="str">
            <v>003509_Z11</v>
          </cell>
          <cell r="P7635">
            <v>0.01</v>
          </cell>
          <cell r="AD7635">
            <v>0</v>
          </cell>
        </row>
        <row r="7636">
          <cell r="D7636" t="str">
            <v>003509_Z11</v>
          </cell>
          <cell r="P7636">
            <v>0.01</v>
          </cell>
          <cell r="AD7636">
            <v>0</v>
          </cell>
        </row>
        <row r="7637">
          <cell r="D7637" t="str">
            <v>003509_Z11</v>
          </cell>
          <cell r="P7637">
            <v>0.01</v>
          </cell>
          <cell r="AD7637">
            <v>0</v>
          </cell>
        </row>
        <row r="7638">
          <cell r="D7638" t="str">
            <v>003509_Z11</v>
          </cell>
          <cell r="P7638">
            <v>0.01</v>
          </cell>
          <cell r="AD7638">
            <v>0</v>
          </cell>
        </row>
        <row r="7639">
          <cell r="D7639" t="str">
            <v>003693_Z11</v>
          </cell>
          <cell r="P7639">
            <v>7.0000000000000007E-2</v>
          </cell>
          <cell r="AD7639">
            <v>0</v>
          </cell>
        </row>
        <row r="7640">
          <cell r="D7640" t="str">
            <v>003693_Z11</v>
          </cell>
          <cell r="P7640">
            <v>7.0000000000000007E-2</v>
          </cell>
          <cell r="AD7640">
            <v>0</v>
          </cell>
        </row>
        <row r="7641">
          <cell r="D7641" t="str">
            <v>003693_Z11</v>
          </cell>
          <cell r="P7641">
            <v>7.0000000000000007E-2</v>
          </cell>
          <cell r="AD7641">
            <v>0</v>
          </cell>
        </row>
        <row r="7642">
          <cell r="D7642" t="str">
            <v>003693_Z11</v>
          </cell>
          <cell r="P7642">
            <v>7.0000000000000007E-2</v>
          </cell>
          <cell r="AD7642">
            <v>0</v>
          </cell>
        </row>
        <row r="7643">
          <cell r="D7643" t="str">
            <v>003693_Z11</v>
          </cell>
          <cell r="P7643">
            <v>7.0000000000000007E-2</v>
          </cell>
          <cell r="AD7643">
            <v>0</v>
          </cell>
        </row>
        <row r="7644">
          <cell r="D7644" t="str">
            <v>003693_Z11</v>
          </cell>
          <cell r="P7644">
            <v>7.0000000000000007E-2</v>
          </cell>
          <cell r="AD7644">
            <v>0</v>
          </cell>
        </row>
        <row r="7645">
          <cell r="D7645" t="str">
            <v>003783_Z11</v>
          </cell>
          <cell r="P7645">
            <v>0.13</v>
          </cell>
          <cell r="AD7645">
            <v>0</v>
          </cell>
        </row>
        <row r="7646">
          <cell r="D7646" t="str">
            <v>003783_Z11</v>
          </cell>
          <cell r="P7646">
            <v>0.13</v>
          </cell>
          <cell r="AD7646">
            <v>0</v>
          </cell>
        </row>
        <row r="7647">
          <cell r="D7647" t="str">
            <v>003783_Z11</v>
          </cell>
          <cell r="P7647">
            <v>0.13</v>
          </cell>
          <cell r="AD7647">
            <v>0</v>
          </cell>
        </row>
        <row r="7648">
          <cell r="D7648" t="str">
            <v>003783_Z11</v>
          </cell>
          <cell r="P7648">
            <v>0.13</v>
          </cell>
          <cell r="AD7648">
            <v>0</v>
          </cell>
        </row>
        <row r="7649">
          <cell r="D7649" t="str">
            <v>003783_Z11</v>
          </cell>
          <cell r="P7649">
            <v>0.13</v>
          </cell>
          <cell r="AD7649">
            <v>0</v>
          </cell>
        </row>
        <row r="7650">
          <cell r="D7650" t="str">
            <v>003783_Z11</v>
          </cell>
          <cell r="P7650">
            <v>0.13</v>
          </cell>
          <cell r="AD7650">
            <v>0</v>
          </cell>
        </row>
        <row r="7651">
          <cell r="D7651" t="str">
            <v>003827_Z11</v>
          </cell>
          <cell r="P7651">
            <v>0.27</v>
          </cell>
          <cell r="AD7651">
            <v>0</v>
          </cell>
        </row>
        <row r="7652">
          <cell r="D7652" t="str">
            <v>003827_Z11</v>
          </cell>
          <cell r="P7652">
            <v>0.27</v>
          </cell>
          <cell r="AD7652">
            <v>0</v>
          </cell>
        </row>
        <row r="7653">
          <cell r="D7653" t="str">
            <v>003827_Z11</v>
          </cell>
          <cell r="P7653">
            <v>0.27</v>
          </cell>
          <cell r="AD7653">
            <v>0</v>
          </cell>
        </row>
        <row r="7654">
          <cell r="D7654" t="str">
            <v>003827_Z11</v>
          </cell>
          <cell r="P7654">
            <v>0.27</v>
          </cell>
          <cell r="AD7654">
            <v>0</v>
          </cell>
        </row>
        <row r="7655">
          <cell r="D7655" t="str">
            <v>003827_Z11</v>
          </cell>
          <cell r="P7655">
            <v>0.27</v>
          </cell>
          <cell r="AD7655">
            <v>0</v>
          </cell>
        </row>
        <row r="7656">
          <cell r="D7656" t="str">
            <v>003827_Z11</v>
          </cell>
          <cell r="P7656">
            <v>0.27</v>
          </cell>
          <cell r="AD7656">
            <v>0</v>
          </cell>
        </row>
        <row r="7657">
          <cell r="D7657" t="str">
            <v>003828_Z11</v>
          </cell>
          <cell r="P7657">
            <v>0.27</v>
          </cell>
          <cell r="AD7657">
            <v>0</v>
          </cell>
        </row>
        <row r="7658">
          <cell r="D7658" t="str">
            <v>003828_Z11</v>
          </cell>
          <cell r="P7658">
            <v>0.27</v>
          </cell>
          <cell r="AD7658">
            <v>0</v>
          </cell>
        </row>
        <row r="7659">
          <cell r="D7659" t="str">
            <v>003828_Z11</v>
          </cell>
          <cell r="P7659">
            <v>0.27</v>
          </cell>
          <cell r="AD7659">
            <v>0</v>
          </cell>
        </row>
        <row r="7660">
          <cell r="D7660" t="str">
            <v>003828_Z11</v>
          </cell>
          <cell r="P7660">
            <v>0.27</v>
          </cell>
          <cell r="AD7660">
            <v>0</v>
          </cell>
        </row>
        <row r="7661">
          <cell r="D7661" t="str">
            <v>003828_Z11</v>
          </cell>
          <cell r="P7661">
            <v>0.27</v>
          </cell>
          <cell r="AD7661">
            <v>0</v>
          </cell>
        </row>
        <row r="7662">
          <cell r="D7662" t="str">
            <v>003828_Z11</v>
          </cell>
          <cell r="P7662">
            <v>0.27</v>
          </cell>
          <cell r="AD7662">
            <v>0</v>
          </cell>
        </row>
        <row r="7663">
          <cell r="D7663" t="str">
            <v>003868_Z11</v>
          </cell>
          <cell r="P7663">
            <v>2.1999999999999999E-2</v>
          </cell>
          <cell r="AD7663">
            <v>0</v>
          </cell>
        </row>
        <row r="7664">
          <cell r="D7664" t="str">
            <v>003868_Z11</v>
          </cell>
          <cell r="P7664">
            <v>2.1999999999999999E-2</v>
          </cell>
          <cell r="AD7664">
            <v>0</v>
          </cell>
        </row>
        <row r="7665">
          <cell r="D7665" t="str">
            <v>003868_Z11</v>
          </cell>
          <cell r="P7665">
            <v>2.1999999999999999E-2</v>
          </cell>
          <cell r="AD7665">
            <v>0</v>
          </cell>
        </row>
        <row r="7666">
          <cell r="D7666" t="str">
            <v>003868_Z11</v>
          </cell>
          <cell r="P7666">
            <v>2.1999999999999999E-2</v>
          </cell>
          <cell r="AD7666">
            <v>0</v>
          </cell>
        </row>
        <row r="7667">
          <cell r="D7667" t="str">
            <v>003868_Z11</v>
          </cell>
          <cell r="P7667">
            <v>2.1999999999999999E-2</v>
          </cell>
          <cell r="AD7667">
            <v>0</v>
          </cell>
        </row>
        <row r="7668">
          <cell r="D7668" t="str">
            <v>003868_Z11</v>
          </cell>
          <cell r="P7668">
            <v>2.1999999999999999E-2</v>
          </cell>
          <cell r="AD7668">
            <v>0</v>
          </cell>
        </row>
        <row r="7669">
          <cell r="D7669" t="str">
            <v>004004_Z11</v>
          </cell>
          <cell r="P7669">
            <v>2.1999999999999999E-2</v>
          </cell>
          <cell r="AD7669">
            <v>0</v>
          </cell>
        </row>
        <row r="7670">
          <cell r="D7670" t="str">
            <v>004004_Z11</v>
          </cell>
          <cell r="P7670">
            <v>2.1999999999999999E-2</v>
          </cell>
          <cell r="AD7670">
            <v>0</v>
          </cell>
        </row>
        <row r="7671">
          <cell r="D7671" t="str">
            <v>004004_Z11</v>
          </cell>
          <cell r="P7671">
            <v>2.1999999999999999E-2</v>
          </cell>
          <cell r="AD7671">
            <v>0</v>
          </cell>
        </row>
        <row r="7672">
          <cell r="D7672" t="str">
            <v>004004_Z11</v>
          </cell>
          <cell r="P7672">
            <v>2.1999999999999999E-2</v>
          </cell>
          <cell r="AD7672">
            <v>0</v>
          </cell>
        </row>
        <row r="7673">
          <cell r="D7673" t="str">
            <v>004004_Z11</v>
          </cell>
          <cell r="P7673">
            <v>2.1999999999999999E-2</v>
          </cell>
          <cell r="AD7673">
            <v>0</v>
          </cell>
        </row>
        <row r="7674">
          <cell r="D7674" t="str">
            <v>004004_Z11</v>
          </cell>
          <cell r="P7674">
            <v>2.1999999999999999E-2</v>
          </cell>
          <cell r="AD7674">
            <v>0</v>
          </cell>
        </row>
        <row r="7675">
          <cell r="D7675" t="str">
            <v>004094_Z11</v>
          </cell>
          <cell r="P7675">
            <v>0.67500000000000004</v>
          </cell>
          <cell r="AD7675">
            <v>0</v>
          </cell>
        </row>
        <row r="7676">
          <cell r="D7676" t="str">
            <v>004094_Z11</v>
          </cell>
          <cell r="P7676">
            <v>0.67500000000000004</v>
          </cell>
          <cell r="AD7676">
            <v>0</v>
          </cell>
        </row>
        <row r="7677">
          <cell r="D7677" t="str">
            <v>004094_Z11</v>
          </cell>
          <cell r="P7677">
            <v>0.67500000000000004</v>
          </cell>
          <cell r="AD7677">
            <v>0</v>
          </cell>
        </row>
        <row r="7678">
          <cell r="D7678" t="str">
            <v>004094_Z11</v>
          </cell>
          <cell r="P7678">
            <v>0.67500000000000004</v>
          </cell>
          <cell r="AD7678">
            <v>0</v>
          </cell>
        </row>
        <row r="7679">
          <cell r="D7679" t="str">
            <v>004094_Z11</v>
          </cell>
          <cell r="P7679">
            <v>0.67500000000000004</v>
          </cell>
          <cell r="AD7679">
            <v>0</v>
          </cell>
        </row>
        <row r="7680">
          <cell r="D7680" t="str">
            <v>004094_Z11</v>
          </cell>
          <cell r="P7680">
            <v>0.67500000000000004</v>
          </cell>
          <cell r="AD7680">
            <v>0</v>
          </cell>
        </row>
        <row r="7681">
          <cell r="D7681" t="str">
            <v>004324_Z11</v>
          </cell>
          <cell r="P7681">
            <v>8.0000000000000002E-3</v>
          </cell>
          <cell r="AD7681">
            <v>0</v>
          </cell>
        </row>
        <row r="7682">
          <cell r="D7682" t="str">
            <v>004324_Z11</v>
          </cell>
          <cell r="P7682">
            <v>8.0000000000000002E-3</v>
          </cell>
          <cell r="AD7682">
            <v>0</v>
          </cell>
        </row>
        <row r="7683">
          <cell r="D7683" t="str">
            <v>004324_Z11</v>
          </cell>
          <cell r="P7683">
            <v>8.0000000000000002E-3</v>
          </cell>
          <cell r="AD7683">
            <v>0</v>
          </cell>
        </row>
        <row r="7684">
          <cell r="D7684" t="str">
            <v>004324_Z11</v>
          </cell>
          <cell r="P7684">
            <v>8.0000000000000002E-3</v>
          </cell>
          <cell r="AD7684">
            <v>0</v>
          </cell>
        </row>
        <row r="7685">
          <cell r="D7685" t="str">
            <v>004324_Z11</v>
          </cell>
          <cell r="P7685">
            <v>8.0000000000000002E-3</v>
          </cell>
          <cell r="AD7685">
            <v>0</v>
          </cell>
        </row>
        <row r="7686">
          <cell r="D7686" t="str">
            <v>004324_Z11</v>
          </cell>
          <cell r="P7686">
            <v>8.0000000000000002E-3</v>
          </cell>
          <cell r="AD7686">
            <v>0</v>
          </cell>
        </row>
        <row r="7687">
          <cell r="D7687" t="str">
            <v>004531_Z11</v>
          </cell>
          <cell r="P7687">
            <v>0.18</v>
          </cell>
          <cell r="AD7687">
            <v>0</v>
          </cell>
        </row>
        <row r="7688">
          <cell r="D7688" t="str">
            <v>004531_Z11</v>
          </cell>
          <cell r="P7688">
            <v>0.18</v>
          </cell>
          <cell r="AD7688">
            <v>0</v>
          </cell>
        </row>
        <row r="7689">
          <cell r="D7689" t="str">
            <v>004531_Z11</v>
          </cell>
          <cell r="P7689">
            <v>0.18</v>
          </cell>
          <cell r="AD7689">
            <v>0</v>
          </cell>
        </row>
        <row r="7690">
          <cell r="D7690" t="str">
            <v>004531_Z11</v>
          </cell>
          <cell r="P7690">
            <v>0.18</v>
          </cell>
          <cell r="AD7690">
            <v>0</v>
          </cell>
        </row>
        <row r="7691">
          <cell r="D7691" t="str">
            <v>004531_Z11</v>
          </cell>
          <cell r="P7691">
            <v>0.18</v>
          </cell>
          <cell r="AD7691">
            <v>0</v>
          </cell>
        </row>
        <row r="7692">
          <cell r="D7692" t="str">
            <v>004531_Z11</v>
          </cell>
          <cell r="P7692">
            <v>0.18</v>
          </cell>
          <cell r="AD7692">
            <v>0</v>
          </cell>
        </row>
        <row r="7693">
          <cell r="D7693" t="str">
            <v>004532_Z11</v>
          </cell>
          <cell r="P7693">
            <v>0.18</v>
          </cell>
          <cell r="AD7693">
            <v>0</v>
          </cell>
        </row>
        <row r="7694">
          <cell r="D7694" t="str">
            <v>004532_Z11</v>
          </cell>
          <cell r="P7694">
            <v>0.18</v>
          </cell>
          <cell r="AD7694">
            <v>0</v>
          </cell>
        </row>
        <row r="7695">
          <cell r="D7695" t="str">
            <v>004532_Z11</v>
          </cell>
          <cell r="P7695">
            <v>0.18</v>
          </cell>
          <cell r="AD7695">
            <v>0</v>
          </cell>
        </row>
        <row r="7696">
          <cell r="D7696" t="str">
            <v>004532_Z11</v>
          </cell>
          <cell r="P7696">
            <v>0.18</v>
          </cell>
          <cell r="AD7696">
            <v>0</v>
          </cell>
        </row>
        <row r="7697">
          <cell r="D7697" t="str">
            <v>004532_Z11</v>
          </cell>
          <cell r="P7697">
            <v>0.18</v>
          </cell>
          <cell r="AD7697">
            <v>0</v>
          </cell>
        </row>
        <row r="7698">
          <cell r="D7698" t="str">
            <v>004532_Z11</v>
          </cell>
          <cell r="P7698">
            <v>0.18</v>
          </cell>
          <cell r="AD7698">
            <v>0</v>
          </cell>
        </row>
        <row r="7699">
          <cell r="D7699" t="str">
            <v>004699_Z11</v>
          </cell>
          <cell r="P7699">
            <v>1.8499999999999999E-2</v>
          </cell>
          <cell r="AD7699">
            <v>0</v>
          </cell>
        </row>
        <row r="7700">
          <cell r="D7700" t="str">
            <v>004699_Z11</v>
          </cell>
          <cell r="P7700">
            <v>1.8499999999999999E-2</v>
          </cell>
          <cell r="AD7700">
            <v>0</v>
          </cell>
        </row>
        <row r="7701">
          <cell r="D7701" t="str">
            <v>004699_Z11</v>
          </cell>
          <cell r="P7701">
            <v>1.8499999999999999E-2</v>
          </cell>
          <cell r="AD7701">
            <v>0</v>
          </cell>
        </row>
        <row r="7702">
          <cell r="D7702" t="str">
            <v>004699_Z11</v>
          </cell>
          <cell r="P7702">
            <v>1.8499999999999999E-2</v>
          </cell>
          <cell r="AD7702">
            <v>0</v>
          </cell>
        </row>
        <row r="7703">
          <cell r="D7703" t="str">
            <v>004699_Z11</v>
          </cell>
          <cell r="P7703">
            <v>1.8499999999999999E-2</v>
          </cell>
          <cell r="AD7703">
            <v>0</v>
          </cell>
        </row>
        <row r="7704">
          <cell r="D7704" t="str">
            <v>004699_Z11</v>
          </cell>
          <cell r="P7704">
            <v>1.8499999999999999E-2</v>
          </cell>
          <cell r="AD7704">
            <v>0</v>
          </cell>
        </row>
        <row r="7705">
          <cell r="D7705" t="str">
            <v>004700_Z11</v>
          </cell>
          <cell r="P7705">
            <v>0.03</v>
          </cell>
          <cell r="AD7705">
            <v>0</v>
          </cell>
        </row>
        <row r="7706">
          <cell r="D7706" t="str">
            <v>004700_Z11</v>
          </cell>
          <cell r="P7706">
            <v>0.03</v>
          </cell>
          <cell r="AD7706">
            <v>0</v>
          </cell>
        </row>
        <row r="7707">
          <cell r="D7707" t="str">
            <v>004700_Z11</v>
          </cell>
          <cell r="P7707">
            <v>0.03</v>
          </cell>
          <cell r="AD7707">
            <v>0</v>
          </cell>
        </row>
        <row r="7708">
          <cell r="D7708" t="str">
            <v>004700_Z11</v>
          </cell>
          <cell r="P7708">
            <v>0.03</v>
          </cell>
          <cell r="AD7708">
            <v>0</v>
          </cell>
        </row>
        <row r="7709">
          <cell r="D7709" t="str">
            <v>004700_Z11</v>
          </cell>
          <cell r="P7709">
            <v>0.03</v>
          </cell>
          <cell r="AD7709">
            <v>0</v>
          </cell>
        </row>
        <row r="7710">
          <cell r="D7710" t="str">
            <v>004700_Z11</v>
          </cell>
          <cell r="P7710">
            <v>0.03</v>
          </cell>
          <cell r="AD7710">
            <v>0</v>
          </cell>
        </row>
        <row r="7711">
          <cell r="D7711" t="str">
            <v>004739_Z11</v>
          </cell>
          <cell r="P7711">
            <v>2.1999999999999999E-2</v>
          </cell>
          <cell r="AD7711">
            <v>0</v>
          </cell>
        </row>
        <row r="7712">
          <cell r="D7712" t="str">
            <v>004739_Z11</v>
          </cell>
          <cell r="P7712">
            <v>2.1999999999999999E-2</v>
          </cell>
          <cell r="AD7712">
            <v>0</v>
          </cell>
        </row>
        <row r="7713">
          <cell r="D7713" t="str">
            <v>004739_Z11</v>
          </cell>
          <cell r="P7713">
            <v>2.1999999999999999E-2</v>
          </cell>
          <cell r="AD7713">
            <v>0</v>
          </cell>
        </row>
        <row r="7714">
          <cell r="D7714" t="str">
            <v>004739_Z11</v>
          </cell>
          <cell r="P7714">
            <v>2.1999999999999999E-2</v>
          </cell>
          <cell r="AD7714">
            <v>0</v>
          </cell>
        </row>
        <row r="7715">
          <cell r="D7715" t="str">
            <v>004739_Z11</v>
          </cell>
          <cell r="P7715">
            <v>2.1999999999999999E-2</v>
          </cell>
          <cell r="AD7715">
            <v>0</v>
          </cell>
        </row>
        <row r="7716">
          <cell r="D7716" t="str">
            <v>004739_Z11</v>
          </cell>
          <cell r="P7716">
            <v>2.1999999999999999E-2</v>
          </cell>
          <cell r="AD7716">
            <v>0</v>
          </cell>
        </row>
        <row r="7717">
          <cell r="D7717" t="str">
            <v>004740_Z11</v>
          </cell>
          <cell r="P7717">
            <v>2.1999999999999999E-2</v>
          </cell>
          <cell r="AD7717">
            <v>0</v>
          </cell>
        </row>
        <row r="7718">
          <cell r="D7718" t="str">
            <v>004740_Z11</v>
          </cell>
          <cell r="P7718">
            <v>2.1999999999999999E-2</v>
          </cell>
          <cell r="AD7718">
            <v>0</v>
          </cell>
        </row>
        <row r="7719">
          <cell r="D7719" t="str">
            <v>004740_Z11</v>
          </cell>
          <cell r="P7719">
            <v>2.1999999999999999E-2</v>
          </cell>
          <cell r="AD7719">
            <v>0</v>
          </cell>
        </row>
        <row r="7720">
          <cell r="D7720" t="str">
            <v>004740_Z11</v>
          </cell>
          <cell r="P7720">
            <v>2.1999999999999999E-2</v>
          </cell>
          <cell r="AD7720">
            <v>0</v>
          </cell>
        </row>
        <row r="7721">
          <cell r="D7721" t="str">
            <v>004740_Z11</v>
          </cell>
          <cell r="P7721">
            <v>2.1999999999999999E-2</v>
          </cell>
          <cell r="AD7721">
            <v>0</v>
          </cell>
        </row>
        <row r="7722">
          <cell r="D7722" t="str">
            <v>004740_Z11</v>
          </cell>
          <cell r="P7722">
            <v>2.1999999999999999E-2</v>
          </cell>
          <cell r="AD7722">
            <v>0</v>
          </cell>
        </row>
        <row r="7723">
          <cell r="D7723" t="str">
            <v>004894_Z11</v>
          </cell>
          <cell r="P7723">
            <v>1.9E-2</v>
          </cell>
          <cell r="AD7723">
            <v>0</v>
          </cell>
        </row>
        <row r="7724">
          <cell r="D7724" t="str">
            <v>004894_Z11</v>
          </cell>
          <cell r="P7724">
            <v>1.9E-2</v>
          </cell>
          <cell r="AD7724">
            <v>0</v>
          </cell>
        </row>
        <row r="7725">
          <cell r="D7725" t="str">
            <v>004894_Z11</v>
          </cell>
          <cell r="P7725">
            <v>1.9E-2</v>
          </cell>
          <cell r="AD7725">
            <v>0</v>
          </cell>
        </row>
        <row r="7726">
          <cell r="D7726" t="str">
            <v>004894_Z11</v>
          </cell>
          <cell r="P7726">
            <v>1.9E-2</v>
          </cell>
          <cell r="AD7726">
            <v>0</v>
          </cell>
        </row>
        <row r="7727">
          <cell r="D7727" t="str">
            <v>004894_Z11</v>
          </cell>
          <cell r="P7727">
            <v>1.9E-2</v>
          </cell>
          <cell r="AD7727">
            <v>0</v>
          </cell>
        </row>
        <row r="7728">
          <cell r="D7728" t="str">
            <v>004894_Z11</v>
          </cell>
          <cell r="P7728">
            <v>1.9E-2</v>
          </cell>
          <cell r="AD7728">
            <v>0</v>
          </cell>
        </row>
        <row r="7729">
          <cell r="D7729" t="str">
            <v>004896_Z11</v>
          </cell>
          <cell r="P7729">
            <v>2.1999999999999999E-2</v>
          </cell>
          <cell r="AD7729">
            <v>0</v>
          </cell>
        </row>
        <row r="7730">
          <cell r="D7730" t="str">
            <v>004896_Z11</v>
          </cell>
          <cell r="P7730">
            <v>2.1999999999999999E-2</v>
          </cell>
          <cell r="AD7730">
            <v>0</v>
          </cell>
        </row>
        <row r="7731">
          <cell r="D7731" t="str">
            <v>004896_Z11</v>
          </cell>
          <cell r="P7731">
            <v>2.1999999999999999E-2</v>
          </cell>
          <cell r="AD7731">
            <v>0</v>
          </cell>
        </row>
        <row r="7732">
          <cell r="D7732" t="str">
            <v>004896_Z11</v>
          </cell>
          <cell r="P7732">
            <v>2.1999999999999999E-2</v>
          </cell>
          <cell r="AD7732">
            <v>0</v>
          </cell>
        </row>
        <row r="7733">
          <cell r="D7733" t="str">
            <v>004896_Z11</v>
          </cell>
          <cell r="P7733">
            <v>2.1999999999999999E-2</v>
          </cell>
          <cell r="AD7733">
            <v>0</v>
          </cell>
        </row>
        <row r="7734">
          <cell r="D7734" t="str">
            <v>004896_Z11</v>
          </cell>
          <cell r="P7734">
            <v>2.1999999999999999E-2</v>
          </cell>
          <cell r="AD7734">
            <v>0</v>
          </cell>
        </row>
        <row r="7735">
          <cell r="D7735" t="str">
            <v>004919_Z11</v>
          </cell>
          <cell r="P7735">
            <v>1.4999999999999999E-2</v>
          </cell>
          <cell r="AD7735">
            <v>0</v>
          </cell>
        </row>
        <row r="7736">
          <cell r="D7736" t="str">
            <v>004919_Z11</v>
          </cell>
          <cell r="P7736">
            <v>1.4999999999999999E-2</v>
          </cell>
          <cell r="AD7736">
            <v>0</v>
          </cell>
        </row>
        <row r="7737">
          <cell r="D7737" t="str">
            <v>004919_Z11</v>
          </cell>
          <cell r="P7737">
            <v>1.4999999999999999E-2</v>
          </cell>
          <cell r="AD7737">
            <v>0</v>
          </cell>
        </row>
        <row r="7738">
          <cell r="D7738" t="str">
            <v>004919_Z11</v>
          </cell>
          <cell r="P7738">
            <v>1.4999999999999999E-2</v>
          </cell>
          <cell r="AD7738">
            <v>0</v>
          </cell>
        </row>
        <row r="7739">
          <cell r="D7739" t="str">
            <v>004919_Z11</v>
          </cell>
          <cell r="P7739">
            <v>1.4999999999999999E-2</v>
          </cell>
          <cell r="AD7739">
            <v>0</v>
          </cell>
        </row>
        <row r="7740">
          <cell r="D7740" t="str">
            <v>004919_Z11</v>
          </cell>
          <cell r="P7740">
            <v>1.4999999999999999E-2</v>
          </cell>
          <cell r="AD7740">
            <v>0</v>
          </cell>
        </row>
        <row r="7741">
          <cell r="D7741" t="str">
            <v>004938_Z11</v>
          </cell>
          <cell r="P7741">
            <v>1.7999999999999999E-2</v>
          </cell>
          <cell r="AD7741">
            <v>0</v>
          </cell>
        </row>
        <row r="7742">
          <cell r="D7742" t="str">
            <v>004938_Z11</v>
          </cell>
          <cell r="P7742">
            <v>1.7999999999999999E-2</v>
          </cell>
          <cell r="AD7742">
            <v>0</v>
          </cell>
        </row>
        <row r="7743">
          <cell r="D7743" t="str">
            <v>004938_Z11</v>
          </cell>
          <cell r="P7743">
            <v>1.7999999999999999E-2</v>
          </cell>
          <cell r="AD7743">
            <v>0</v>
          </cell>
        </row>
        <row r="7744">
          <cell r="D7744" t="str">
            <v>004938_Z11</v>
          </cell>
          <cell r="P7744">
            <v>1.7999999999999999E-2</v>
          </cell>
          <cell r="AD7744">
            <v>0</v>
          </cell>
        </row>
        <row r="7745">
          <cell r="D7745" t="str">
            <v>004938_Z11</v>
          </cell>
          <cell r="P7745">
            <v>1.7999999999999999E-2</v>
          </cell>
          <cell r="AD7745">
            <v>0</v>
          </cell>
        </row>
        <row r="7746">
          <cell r="D7746" t="str">
            <v>004938_Z11</v>
          </cell>
          <cell r="P7746">
            <v>1.7999999999999999E-2</v>
          </cell>
          <cell r="AD7746">
            <v>0</v>
          </cell>
        </row>
        <row r="7747">
          <cell r="D7747" t="str">
            <v>004957_Z11</v>
          </cell>
          <cell r="P7747">
            <v>7.4999999999999997E-2</v>
          </cell>
          <cell r="AD7747">
            <v>0</v>
          </cell>
        </row>
        <row r="7748">
          <cell r="D7748" t="str">
            <v>004957_Z11</v>
          </cell>
          <cell r="P7748">
            <v>7.4999999999999997E-2</v>
          </cell>
          <cell r="AD7748">
            <v>0</v>
          </cell>
        </row>
        <row r="7749">
          <cell r="D7749" t="str">
            <v>004957_Z11</v>
          </cell>
          <cell r="P7749">
            <v>7.4999999999999997E-2</v>
          </cell>
          <cell r="AD7749">
            <v>0</v>
          </cell>
        </row>
        <row r="7750">
          <cell r="D7750" t="str">
            <v>004957_Z11</v>
          </cell>
          <cell r="P7750">
            <v>7.4999999999999997E-2</v>
          </cell>
          <cell r="AD7750">
            <v>0</v>
          </cell>
        </row>
        <row r="7751">
          <cell r="D7751" t="str">
            <v>004957_Z11</v>
          </cell>
          <cell r="P7751">
            <v>7.4999999999999997E-2</v>
          </cell>
          <cell r="AD7751">
            <v>0</v>
          </cell>
        </row>
        <row r="7752">
          <cell r="D7752" t="str">
            <v>004957_Z11</v>
          </cell>
          <cell r="P7752">
            <v>7.4999999999999997E-2</v>
          </cell>
          <cell r="AD7752">
            <v>0</v>
          </cell>
        </row>
        <row r="7753">
          <cell r="D7753" t="str">
            <v>005056_Z11</v>
          </cell>
          <cell r="P7753">
            <v>2.1999999999999999E-2</v>
          </cell>
          <cell r="AD7753">
            <v>0</v>
          </cell>
        </row>
        <row r="7754">
          <cell r="D7754" t="str">
            <v>005056_Z11</v>
          </cell>
          <cell r="P7754">
            <v>2.1999999999999999E-2</v>
          </cell>
          <cell r="AD7754">
            <v>0</v>
          </cell>
        </row>
        <row r="7755">
          <cell r="D7755" t="str">
            <v>005059_Z11</v>
          </cell>
          <cell r="P7755">
            <v>7.4999999999999997E-3</v>
          </cell>
          <cell r="AD7755">
            <v>0</v>
          </cell>
        </row>
        <row r="7756">
          <cell r="D7756" t="str">
            <v>005059_Z11</v>
          </cell>
          <cell r="P7756">
            <v>7.4999999999999997E-3</v>
          </cell>
          <cell r="AD7756">
            <v>0</v>
          </cell>
        </row>
        <row r="7757">
          <cell r="D7757" t="str">
            <v>005059_Z11</v>
          </cell>
          <cell r="P7757">
            <v>7.4999999999999997E-3</v>
          </cell>
          <cell r="AD7757">
            <v>0</v>
          </cell>
        </row>
        <row r="7758">
          <cell r="D7758" t="str">
            <v>005059_Z11</v>
          </cell>
          <cell r="P7758">
            <v>7.4999999999999997E-3</v>
          </cell>
          <cell r="AD7758">
            <v>0</v>
          </cell>
        </row>
        <row r="7759">
          <cell r="D7759" t="str">
            <v>005059_Z11</v>
          </cell>
          <cell r="P7759">
            <v>7.4999999999999997E-3</v>
          </cell>
          <cell r="AD7759">
            <v>0</v>
          </cell>
        </row>
        <row r="7760">
          <cell r="D7760" t="str">
            <v>005059_Z11</v>
          </cell>
          <cell r="P7760">
            <v>7.4999999999999997E-3</v>
          </cell>
          <cell r="AD7760">
            <v>0</v>
          </cell>
        </row>
        <row r="7761">
          <cell r="D7761" t="str">
            <v>005062_Z11</v>
          </cell>
          <cell r="P7761">
            <v>1.2E-2</v>
          </cell>
          <cell r="AD7761">
            <v>0</v>
          </cell>
        </row>
        <row r="7762">
          <cell r="D7762" t="str">
            <v>005062_Z11</v>
          </cell>
          <cell r="P7762">
            <v>1.2E-2</v>
          </cell>
          <cell r="AD7762">
            <v>0</v>
          </cell>
        </row>
        <row r="7763">
          <cell r="D7763" t="str">
            <v>005062_Z11</v>
          </cell>
          <cell r="P7763">
            <v>1.2E-2</v>
          </cell>
          <cell r="AD7763">
            <v>0</v>
          </cell>
        </row>
        <row r="7764">
          <cell r="D7764" t="str">
            <v>005062_Z11</v>
          </cell>
          <cell r="P7764">
            <v>1.2E-2</v>
          </cell>
          <cell r="AD7764">
            <v>0</v>
          </cell>
        </row>
        <row r="7765">
          <cell r="D7765" t="str">
            <v>005062_Z11</v>
          </cell>
          <cell r="P7765">
            <v>1.2E-2</v>
          </cell>
          <cell r="AD7765">
            <v>0</v>
          </cell>
        </row>
        <row r="7766">
          <cell r="D7766" t="str">
            <v>005062_Z11</v>
          </cell>
          <cell r="P7766">
            <v>1.2E-2</v>
          </cell>
          <cell r="AD7766">
            <v>0</v>
          </cell>
        </row>
        <row r="7767">
          <cell r="D7767" t="str">
            <v>005092_Z11</v>
          </cell>
          <cell r="P7767">
            <v>0.13200000000000001</v>
          </cell>
          <cell r="AD7767">
            <v>0</v>
          </cell>
        </row>
        <row r="7768">
          <cell r="D7768" t="str">
            <v>005092_Z11</v>
          </cell>
          <cell r="P7768">
            <v>0.13200000000000001</v>
          </cell>
          <cell r="AD7768">
            <v>0</v>
          </cell>
        </row>
        <row r="7769">
          <cell r="D7769" t="str">
            <v>005092_Z11</v>
          </cell>
          <cell r="P7769">
            <v>0.13200000000000001</v>
          </cell>
          <cell r="AD7769">
            <v>0</v>
          </cell>
        </row>
        <row r="7770">
          <cell r="D7770" t="str">
            <v>005092_Z11</v>
          </cell>
          <cell r="P7770">
            <v>0.13200000000000001</v>
          </cell>
          <cell r="AD7770">
            <v>0</v>
          </cell>
        </row>
        <row r="7771">
          <cell r="D7771" t="str">
            <v>005092_Z11</v>
          </cell>
          <cell r="P7771">
            <v>0.13200000000000001</v>
          </cell>
          <cell r="AD7771">
            <v>0</v>
          </cell>
        </row>
        <row r="7772">
          <cell r="D7772" t="str">
            <v>005092_Z11</v>
          </cell>
          <cell r="P7772">
            <v>0.13200000000000001</v>
          </cell>
          <cell r="AD7772">
            <v>0</v>
          </cell>
        </row>
        <row r="7773">
          <cell r="D7773" t="str">
            <v>005221_Z11</v>
          </cell>
          <cell r="P7773">
            <v>5.5E-2</v>
          </cell>
          <cell r="AD7773">
            <v>0</v>
          </cell>
        </row>
        <row r="7774">
          <cell r="D7774" t="str">
            <v>005221_Z11</v>
          </cell>
          <cell r="P7774">
            <v>5.5E-2</v>
          </cell>
          <cell r="AD7774">
            <v>0</v>
          </cell>
        </row>
        <row r="7775">
          <cell r="D7775" t="str">
            <v>005221_Z11</v>
          </cell>
          <cell r="P7775">
            <v>5.5E-2</v>
          </cell>
          <cell r="AD7775">
            <v>0</v>
          </cell>
        </row>
        <row r="7776">
          <cell r="D7776" t="str">
            <v>005221_Z11</v>
          </cell>
          <cell r="P7776">
            <v>5.5E-2</v>
          </cell>
          <cell r="AD7776">
            <v>0</v>
          </cell>
        </row>
        <row r="7777">
          <cell r="D7777" t="str">
            <v>005221_Z11</v>
          </cell>
          <cell r="P7777">
            <v>5.5E-2</v>
          </cell>
          <cell r="AD7777">
            <v>0</v>
          </cell>
        </row>
        <row r="7778">
          <cell r="D7778" t="str">
            <v>005221_Z11</v>
          </cell>
          <cell r="P7778">
            <v>5.5E-2</v>
          </cell>
          <cell r="AD7778">
            <v>0</v>
          </cell>
        </row>
        <row r="7779">
          <cell r="D7779" t="str">
            <v>005222_Z11</v>
          </cell>
          <cell r="P7779">
            <v>5.5E-2</v>
          </cell>
          <cell r="AD7779">
            <v>0</v>
          </cell>
        </row>
        <row r="7780">
          <cell r="D7780" t="str">
            <v>005222_Z11</v>
          </cell>
          <cell r="P7780">
            <v>5.5E-2</v>
          </cell>
          <cell r="AD7780">
            <v>0</v>
          </cell>
        </row>
        <row r="7781">
          <cell r="D7781" t="str">
            <v>005222_Z11</v>
          </cell>
          <cell r="P7781">
            <v>5.5E-2</v>
          </cell>
          <cell r="AD7781">
            <v>0</v>
          </cell>
        </row>
        <row r="7782">
          <cell r="D7782" t="str">
            <v>005222_Z11</v>
          </cell>
          <cell r="P7782">
            <v>5.5E-2</v>
          </cell>
          <cell r="AD7782">
            <v>0</v>
          </cell>
        </row>
        <row r="7783">
          <cell r="D7783" t="str">
            <v>005222_Z11</v>
          </cell>
          <cell r="P7783">
            <v>5.5E-2</v>
          </cell>
          <cell r="AD7783">
            <v>0</v>
          </cell>
        </row>
        <row r="7784">
          <cell r="D7784" t="str">
            <v>005222_Z11</v>
          </cell>
          <cell r="P7784">
            <v>5.5E-2</v>
          </cell>
          <cell r="AD7784">
            <v>0</v>
          </cell>
        </row>
        <row r="7785">
          <cell r="D7785" t="str">
            <v>005223_Z11</v>
          </cell>
          <cell r="P7785">
            <v>5.5E-2</v>
          </cell>
          <cell r="AD7785">
            <v>0</v>
          </cell>
        </row>
        <row r="7786">
          <cell r="D7786" t="str">
            <v>005223_Z11</v>
          </cell>
          <cell r="P7786">
            <v>5.5E-2</v>
          </cell>
          <cell r="AD7786">
            <v>0</v>
          </cell>
        </row>
        <row r="7787">
          <cell r="D7787" t="str">
            <v>005223_Z11</v>
          </cell>
          <cell r="P7787">
            <v>5.5E-2</v>
          </cell>
          <cell r="AD7787">
            <v>0</v>
          </cell>
        </row>
        <row r="7788">
          <cell r="D7788" t="str">
            <v>005223_Z11</v>
          </cell>
          <cell r="P7788">
            <v>5.5E-2</v>
          </cell>
          <cell r="AD7788">
            <v>0</v>
          </cell>
        </row>
        <row r="7789">
          <cell r="D7789" t="str">
            <v>005223_Z11</v>
          </cell>
          <cell r="P7789">
            <v>5.5E-2</v>
          </cell>
          <cell r="AD7789">
            <v>0</v>
          </cell>
        </row>
        <row r="7790">
          <cell r="D7790" t="str">
            <v>005223_Z11</v>
          </cell>
          <cell r="P7790">
            <v>5.5E-2</v>
          </cell>
          <cell r="AD7790">
            <v>0</v>
          </cell>
        </row>
        <row r="7791">
          <cell r="D7791" t="str">
            <v>005224_Z11</v>
          </cell>
          <cell r="P7791">
            <v>5.5E-2</v>
          </cell>
          <cell r="AD7791">
            <v>0</v>
          </cell>
        </row>
        <row r="7792">
          <cell r="D7792" t="str">
            <v>005224_Z11</v>
          </cell>
          <cell r="P7792">
            <v>5.5E-2</v>
          </cell>
          <cell r="AD7792">
            <v>0</v>
          </cell>
        </row>
        <row r="7793">
          <cell r="D7793" t="str">
            <v>005224_Z11</v>
          </cell>
          <cell r="P7793">
            <v>5.5E-2</v>
          </cell>
          <cell r="AD7793">
            <v>0</v>
          </cell>
        </row>
        <row r="7794">
          <cell r="D7794" t="str">
            <v>005224_Z11</v>
          </cell>
          <cell r="P7794">
            <v>5.5E-2</v>
          </cell>
          <cell r="AD7794">
            <v>0</v>
          </cell>
        </row>
        <row r="7795">
          <cell r="D7795" t="str">
            <v>005224_Z11</v>
          </cell>
          <cell r="P7795">
            <v>5.5E-2</v>
          </cell>
          <cell r="AD7795">
            <v>0</v>
          </cell>
        </row>
        <row r="7796">
          <cell r="D7796" t="str">
            <v>005224_Z11</v>
          </cell>
          <cell r="P7796">
            <v>5.5E-2</v>
          </cell>
          <cell r="AD7796">
            <v>0</v>
          </cell>
        </row>
        <row r="7797">
          <cell r="D7797" t="str">
            <v>005722_Z11</v>
          </cell>
          <cell r="P7797">
            <v>0.01</v>
          </cell>
          <cell r="AD7797">
            <v>0</v>
          </cell>
        </row>
        <row r="7798">
          <cell r="D7798" t="str">
            <v>005722_Z11</v>
          </cell>
          <cell r="P7798">
            <v>0.01</v>
          </cell>
          <cell r="AD7798">
            <v>0</v>
          </cell>
        </row>
        <row r="7799">
          <cell r="D7799" t="str">
            <v>005722_Z11</v>
          </cell>
          <cell r="P7799">
            <v>0.01</v>
          </cell>
          <cell r="AD7799">
            <v>0</v>
          </cell>
        </row>
        <row r="7800">
          <cell r="D7800" t="str">
            <v>005722_Z11</v>
          </cell>
          <cell r="P7800">
            <v>0.01</v>
          </cell>
          <cell r="AD7800">
            <v>0</v>
          </cell>
        </row>
        <row r="7801">
          <cell r="D7801" t="str">
            <v>005722_Z11</v>
          </cell>
          <cell r="P7801">
            <v>0.01</v>
          </cell>
          <cell r="AD7801">
            <v>0</v>
          </cell>
        </row>
        <row r="7802">
          <cell r="D7802" t="str">
            <v>005722_Z11</v>
          </cell>
          <cell r="P7802">
            <v>0.01</v>
          </cell>
          <cell r="AD7802">
            <v>0</v>
          </cell>
        </row>
        <row r="7803">
          <cell r="D7803" t="str">
            <v>006066_Z11</v>
          </cell>
          <cell r="P7803">
            <v>0.5</v>
          </cell>
          <cell r="AD7803">
            <v>0</v>
          </cell>
        </row>
        <row r="7804">
          <cell r="D7804" t="str">
            <v>006066_Z11</v>
          </cell>
          <cell r="P7804">
            <v>0.5</v>
          </cell>
          <cell r="AD7804">
            <v>0</v>
          </cell>
        </row>
        <row r="7805">
          <cell r="D7805" t="str">
            <v>006066_Z11</v>
          </cell>
          <cell r="P7805">
            <v>0.5</v>
          </cell>
          <cell r="AD7805">
            <v>0</v>
          </cell>
        </row>
        <row r="7806">
          <cell r="D7806" t="str">
            <v>006066_Z11</v>
          </cell>
          <cell r="P7806">
            <v>0.5</v>
          </cell>
          <cell r="AD7806">
            <v>0</v>
          </cell>
        </row>
        <row r="7807">
          <cell r="D7807" t="str">
            <v>006066_Z11</v>
          </cell>
          <cell r="P7807">
            <v>0.5</v>
          </cell>
          <cell r="AD7807">
            <v>0</v>
          </cell>
        </row>
        <row r="7808">
          <cell r="D7808" t="str">
            <v>006066_Z11</v>
          </cell>
          <cell r="P7808">
            <v>0.5</v>
          </cell>
          <cell r="AD7808">
            <v>0</v>
          </cell>
        </row>
        <row r="7809">
          <cell r="D7809" t="str">
            <v>006291_Z11</v>
          </cell>
          <cell r="P7809">
            <v>1.4999999999999999E-2</v>
          </cell>
          <cell r="AD7809">
            <v>0</v>
          </cell>
        </row>
        <row r="7810">
          <cell r="D7810" t="str">
            <v>006291_Z11</v>
          </cell>
          <cell r="P7810">
            <v>1.4999999999999999E-2</v>
          </cell>
          <cell r="AD7810">
            <v>0</v>
          </cell>
        </row>
        <row r="7811">
          <cell r="D7811" t="str">
            <v>006291_Z11</v>
          </cell>
          <cell r="P7811">
            <v>1.4999999999999999E-2</v>
          </cell>
          <cell r="AD7811">
            <v>0</v>
          </cell>
        </row>
        <row r="7812">
          <cell r="D7812" t="str">
            <v>006291_Z11</v>
          </cell>
          <cell r="P7812">
            <v>1.4999999999999999E-2</v>
          </cell>
          <cell r="AD7812">
            <v>0</v>
          </cell>
        </row>
        <row r="7813">
          <cell r="D7813" t="str">
            <v>006291_Z11</v>
          </cell>
          <cell r="P7813">
            <v>1.4999999999999999E-2</v>
          </cell>
          <cell r="AD7813">
            <v>0</v>
          </cell>
        </row>
        <row r="7814">
          <cell r="D7814" t="str">
            <v>006291_Z11</v>
          </cell>
          <cell r="P7814">
            <v>1.4999999999999999E-2</v>
          </cell>
          <cell r="AD7814">
            <v>0</v>
          </cell>
        </row>
        <row r="7815">
          <cell r="D7815" t="str">
            <v>006562_Z11</v>
          </cell>
          <cell r="P7815">
            <v>6.0000000000000001E-3</v>
          </cell>
          <cell r="AD7815">
            <v>0</v>
          </cell>
        </row>
        <row r="7816">
          <cell r="D7816" t="str">
            <v>006562_Z11</v>
          </cell>
          <cell r="P7816">
            <v>6.0000000000000001E-3</v>
          </cell>
          <cell r="AD7816">
            <v>0</v>
          </cell>
        </row>
        <row r="7817">
          <cell r="D7817" t="str">
            <v>006562_Z11</v>
          </cell>
          <cell r="P7817">
            <v>6.0000000000000001E-3</v>
          </cell>
          <cell r="AD7817">
            <v>0</v>
          </cell>
        </row>
        <row r="7818">
          <cell r="D7818" t="str">
            <v>006857_Z11</v>
          </cell>
          <cell r="P7818">
            <v>1.0999999999999999E-2</v>
          </cell>
          <cell r="AD7818">
            <v>0</v>
          </cell>
        </row>
        <row r="7819">
          <cell r="D7819" t="str">
            <v>006857_Z11</v>
          </cell>
          <cell r="P7819">
            <v>1.0999999999999999E-2</v>
          </cell>
          <cell r="AD7819">
            <v>0</v>
          </cell>
        </row>
        <row r="7820">
          <cell r="D7820" t="str">
            <v>006857_Z11</v>
          </cell>
          <cell r="P7820">
            <v>1.0999999999999999E-2</v>
          </cell>
          <cell r="AD7820">
            <v>0</v>
          </cell>
        </row>
        <row r="7821">
          <cell r="D7821" t="str">
            <v>006857_Z11</v>
          </cell>
          <cell r="P7821">
            <v>1.0999999999999999E-2</v>
          </cell>
          <cell r="AD7821">
            <v>0</v>
          </cell>
        </row>
        <row r="7822">
          <cell r="D7822" t="str">
            <v>006857_Z11</v>
          </cell>
          <cell r="P7822">
            <v>1.0999999999999999E-2</v>
          </cell>
          <cell r="AD7822">
            <v>0</v>
          </cell>
        </row>
        <row r="7823">
          <cell r="D7823" t="str">
            <v>006857_Z11</v>
          </cell>
          <cell r="P7823">
            <v>1.0999999999999999E-2</v>
          </cell>
          <cell r="AD7823">
            <v>0</v>
          </cell>
        </row>
        <row r="7824">
          <cell r="D7824" t="str">
            <v>007969_Z11</v>
          </cell>
          <cell r="P7824">
            <v>1.8499999999999999E-2</v>
          </cell>
          <cell r="AD7824">
            <v>0</v>
          </cell>
        </row>
        <row r="7825">
          <cell r="D7825" t="str">
            <v>007969_Z11</v>
          </cell>
          <cell r="P7825">
            <v>1.8499999999999999E-2</v>
          </cell>
          <cell r="AD7825">
            <v>0</v>
          </cell>
        </row>
        <row r="7826">
          <cell r="D7826" t="str">
            <v>007969_Z11</v>
          </cell>
          <cell r="P7826">
            <v>1.8499999999999999E-2</v>
          </cell>
          <cell r="AD7826">
            <v>0</v>
          </cell>
        </row>
        <row r="7827">
          <cell r="D7827" t="str">
            <v>007969_Z11</v>
          </cell>
          <cell r="P7827">
            <v>1.8499999999999999E-2</v>
          </cell>
          <cell r="AD7827">
            <v>0</v>
          </cell>
        </row>
        <row r="7828">
          <cell r="D7828" t="str">
            <v>007969_Z11</v>
          </cell>
          <cell r="P7828">
            <v>1.8499999999999999E-2</v>
          </cell>
          <cell r="AD7828">
            <v>0</v>
          </cell>
        </row>
        <row r="7829">
          <cell r="D7829" t="str">
            <v>007969_Z11</v>
          </cell>
          <cell r="P7829">
            <v>1.8499999999999999E-2</v>
          </cell>
          <cell r="AD7829">
            <v>0</v>
          </cell>
        </row>
        <row r="7830">
          <cell r="D7830" t="str">
            <v>007976_Z11</v>
          </cell>
          <cell r="P7830">
            <v>1.7999999999999999E-2</v>
          </cell>
          <cell r="AD7830">
            <v>0</v>
          </cell>
        </row>
        <row r="7831">
          <cell r="D7831" t="str">
            <v>007976_Z11</v>
          </cell>
          <cell r="P7831">
            <v>1.7999999999999999E-2</v>
          </cell>
          <cell r="AD7831">
            <v>0</v>
          </cell>
        </row>
        <row r="7832">
          <cell r="D7832" t="str">
            <v>007976_Z11</v>
          </cell>
          <cell r="P7832">
            <v>1.7999999999999999E-2</v>
          </cell>
          <cell r="AD7832">
            <v>0</v>
          </cell>
        </row>
        <row r="7833">
          <cell r="D7833" t="str">
            <v>007976_Z11</v>
          </cell>
          <cell r="P7833">
            <v>1.7999999999999999E-2</v>
          </cell>
          <cell r="AD7833">
            <v>0</v>
          </cell>
        </row>
        <row r="7834">
          <cell r="D7834" t="str">
            <v>007976_Z11</v>
          </cell>
          <cell r="P7834">
            <v>1.7999999999999999E-2</v>
          </cell>
          <cell r="AD7834">
            <v>0</v>
          </cell>
        </row>
        <row r="7835">
          <cell r="D7835" t="str">
            <v>007976_Z11</v>
          </cell>
          <cell r="P7835">
            <v>1.7999999999999999E-2</v>
          </cell>
          <cell r="AD7835">
            <v>0</v>
          </cell>
        </row>
        <row r="7836">
          <cell r="D7836" t="str">
            <v>008024_Z11</v>
          </cell>
          <cell r="P7836">
            <v>0.1</v>
          </cell>
          <cell r="AD7836">
            <v>0</v>
          </cell>
        </row>
        <row r="7837">
          <cell r="D7837" t="str">
            <v>008024_Z11</v>
          </cell>
          <cell r="P7837">
            <v>0.1</v>
          </cell>
          <cell r="AD7837">
            <v>0</v>
          </cell>
        </row>
        <row r="7838">
          <cell r="D7838" t="str">
            <v>008024_Z11</v>
          </cell>
          <cell r="P7838">
            <v>0.1</v>
          </cell>
          <cell r="AD7838">
            <v>0</v>
          </cell>
        </row>
        <row r="7839">
          <cell r="D7839" t="str">
            <v>008024_Z11</v>
          </cell>
          <cell r="P7839">
            <v>0.1</v>
          </cell>
          <cell r="AD7839">
            <v>0</v>
          </cell>
        </row>
        <row r="7840">
          <cell r="D7840" t="str">
            <v>008024_Z11</v>
          </cell>
          <cell r="P7840">
            <v>0.1</v>
          </cell>
          <cell r="AD7840">
            <v>0</v>
          </cell>
        </row>
        <row r="7841">
          <cell r="D7841" t="str">
            <v>008024_Z11</v>
          </cell>
          <cell r="P7841">
            <v>0.1</v>
          </cell>
          <cell r="AD7841">
            <v>0</v>
          </cell>
        </row>
        <row r="7842">
          <cell r="D7842" t="str">
            <v>008067_Z11</v>
          </cell>
          <cell r="P7842">
            <v>0.09</v>
          </cell>
          <cell r="AD7842">
            <v>0</v>
          </cell>
        </row>
        <row r="7843">
          <cell r="D7843" t="str">
            <v>008067_Z11</v>
          </cell>
          <cell r="P7843">
            <v>0.09</v>
          </cell>
          <cell r="AD7843">
            <v>0</v>
          </cell>
        </row>
        <row r="7844">
          <cell r="D7844" t="str">
            <v>008067_Z11</v>
          </cell>
          <cell r="P7844">
            <v>0.09</v>
          </cell>
          <cell r="AD7844">
            <v>0</v>
          </cell>
        </row>
        <row r="7845">
          <cell r="D7845" t="str">
            <v>008067_Z11</v>
          </cell>
          <cell r="P7845">
            <v>0.09</v>
          </cell>
          <cell r="AD7845">
            <v>0</v>
          </cell>
        </row>
        <row r="7846">
          <cell r="D7846" t="str">
            <v>008067_Z11</v>
          </cell>
          <cell r="P7846">
            <v>0.09</v>
          </cell>
          <cell r="AD7846">
            <v>0</v>
          </cell>
        </row>
        <row r="7847">
          <cell r="D7847" t="str">
            <v>008067_Z11</v>
          </cell>
          <cell r="P7847">
            <v>0.09</v>
          </cell>
          <cell r="AD7847">
            <v>0</v>
          </cell>
        </row>
        <row r="7848">
          <cell r="D7848" t="str">
            <v>008068_Z11</v>
          </cell>
          <cell r="P7848">
            <v>0.09</v>
          </cell>
          <cell r="AD7848">
            <v>0</v>
          </cell>
        </row>
        <row r="7849">
          <cell r="D7849" t="str">
            <v>008068_Z11</v>
          </cell>
          <cell r="P7849">
            <v>0.09</v>
          </cell>
          <cell r="AD7849">
            <v>0</v>
          </cell>
        </row>
        <row r="7850">
          <cell r="D7850" t="str">
            <v>008068_Z11</v>
          </cell>
          <cell r="P7850">
            <v>0.09</v>
          </cell>
          <cell r="AD7850">
            <v>0</v>
          </cell>
        </row>
        <row r="7851">
          <cell r="D7851" t="str">
            <v>008068_Z11</v>
          </cell>
          <cell r="P7851">
            <v>0.09</v>
          </cell>
          <cell r="AD7851">
            <v>0</v>
          </cell>
        </row>
        <row r="7852">
          <cell r="D7852" t="str">
            <v>008068_Z11</v>
          </cell>
          <cell r="P7852">
            <v>0.09</v>
          </cell>
          <cell r="AD7852">
            <v>0</v>
          </cell>
        </row>
        <row r="7853">
          <cell r="D7853" t="str">
            <v>008068_Z11</v>
          </cell>
          <cell r="P7853">
            <v>0.09</v>
          </cell>
          <cell r="AD7853">
            <v>0</v>
          </cell>
        </row>
        <row r="7854">
          <cell r="D7854" t="str">
            <v>009204_Z11</v>
          </cell>
          <cell r="P7854">
            <v>1.9E-2</v>
          </cell>
          <cell r="AD7854">
            <v>0</v>
          </cell>
        </row>
        <row r="7855">
          <cell r="D7855" t="str">
            <v>009204_Z11</v>
          </cell>
          <cell r="P7855">
            <v>1.9E-2</v>
          </cell>
          <cell r="AD7855">
            <v>0</v>
          </cell>
        </row>
        <row r="7856">
          <cell r="D7856" t="str">
            <v>009204_Z11</v>
          </cell>
          <cell r="P7856">
            <v>1.9E-2</v>
          </cell>
          <cell r="AD7856">
            <v>0</v>
          </cell>
        </row>
        <row r="7857">
          <cell r="D7857" t="str">
            <v>009204_Z11</v>
          </cell>
          <cell r="P7857">
            <v>1.9E-2</v>
          </cell>
          <cell r="AD7857">
            <v>0</v>
          </cell>
        </row>
        <row r="7858">
          <cell r="D7858" t="str">
            <v>009204_Z11</v>
          </cell>
          <cell r="P7858">
            <v>1.9E-2</v>
          </cell>
          <cell r="AD7858">
            <v>0</v>
          </cell>
        </row>
        <row r="7859">
          <cell r="D7859" t="str">
            <v>009204_Z11</v>
          </cell>
          <cell r="P7859">
            <v>1.9E-2</v>
          </cell>
          <cell r="AD7859">
            <v>0</v>
          </cell>
        </row>
        <row r="7860">
          <cell r="D7860" t="str">
            <v>009205_Z11</v>
          </cell>
          <cell r="P7860">
            <v>1.7999999999999999E-2</v>
          </cell>
          <cell r="AD7860">
            <v>0</v>
          </cell>
        </row>
        <row r="7861">
          <cell r="D7861" t="str">
            <v>009205_Z11</v>
          </cell>
          <cell r="P7861">
            <v>1.7999999999999999E-2</v>
          </cell>
          <cell r="AD7861">
            <v>0</v>
          </cell>
        </row>
        <row r="7862">
          <cell r="D7862" t="str">
            <v>009205_Z11</v>
          </cell>
          <cell r="P7862">
            <v>1.7999999999999999E-2</v>
          </cell>
          <cell r="AD7862">
            <v>0</v>
          </cell>
        </row>
        <row r="7863">
          <cell r="D7863" t="str">
            <v>009205_Z11</v>
          </cell>
          <cell r="P7863">
            <v>1.7999999999999999E-2</v>
          </cell>
          <cell r="AD7863">
            <v>0</v>
          </cell>
        </row>
        <row r="7864">
          <cell r="D7864" t="str">
            <v>009205_Z11</v>
          </cell>
          <cell r="P7864">
            <v>1.7999999999999999E-2</v>
          </cell>
          <cell r="AD7864">
            <v>0</v>
          </cell>
        </row>
        <row r="7865">
          <cell r="D7865" t="str">
            <v>009205_Z11</v>
          </cell>
          <cell r="P7865">
            <v>1.7999999999999999E-2</v>
          </cell>
          <cell r="AD7865">
            <v>0</v>
          </cell>
        </row>
        <row r="7866">
          <cell r="D7866" t="str">
            <v>010042_Z11</v>
          </cell>
          <cell r="P7866">
            <v>9.9000000000000005E-2</v>
          </cell>
          <cell r="AD7866">
            <v>0</v>
          </cell>
        </row>
        <row r="7867">
          <cell r="D7867" t="str">
            <v>010042_Z11</v>
          </cell>
          <cell r="P7867">
            <v>9.9000000000000005E-2</v>
          </cell>
          <cell r="AD7867">
            <v>0</v>
          </cell>
        </row>
        <row r="7868">
          <cell r="D7868" t="str">
            <v>010042_Z11</v>
          </cell>
          <cell r="P7868">
            <v>9.9000000000000005E-2</v>
          </cell>
          <cell r="AD7868">
            <v>0</v>
          </cell>
        </row>
        <row r="7869">
          <cell r="D7869" t="str">
            <v>010042_Z11</v>
          </cell>
          <cell r="P7869">
            <v>9.9000000000000005E-2</v>
          </cell>
          <cell r="AD7869">
            <v>0</v>
          </cell>
        </row>
        <row r="7870">
          <cell r="D7870" t="str">
            <v>010042_Z11</v>
          </cell>
          <cell r="P7870">
            <v>9.9000000000000005E-2</v>
          </cell>
          <cell r="AD7870">
            <v>0</v>
          </cell>
        </row>
        <row r="7871">
          <cell r="D7871" t="str">
            <v>010042_Z11</v>
          </cell>
          <cell r="P7871">
            <v>9.9000000000000005E-2</v>
          </cell>
          <cell r="AD7871">
            <v>0</v>
          </cell>
        </row>
        <row r="7872">
          <cell r="D7872" t="str">
            <v>010043_Z11</v>
          </cell>
          <cell r="P7872">
            <v>9.9000000000000005E-2</v>
          </cell>
          <cell r="AD7872">
            <v>0</v>
          </cell>
        </row>
        <row r="7873">
          <cell r="D7873" t="str">
            <v>010043_Z11</v>
          </cell>
          <cell r="P7873">
            <v>9.9000000000000005E-2</v>
          </cell>
          <cell r="AD7873">
            <v>0</v>
          </cell>
        </row>
        <row r="7874">
          <cell r="D7874" t="str">
            <v>010043_Z11</v>
          </cell>
          <cell r="P7874">
            <v>9.9000000000000005E-2</v>
          </cell>
          <cell r="AD7874">
            <v>0</v>
          </cell>
        </row>
        <row r="7875">
          <cell r="D7875" t="str">
            <v>010043_Z11</v>
          </cell>
          <cell r="P7875">
            <v>9.9000000000000005E-2</v>
          </cell>
          <cell r="AD7875">
            <v>0</v>
          </cell>
        </row>
        <row r="7876">
          <cell r="D7876" t="str">
            <v>010043_Z11</v>
          </cell>
          <cell r="P7876">
            <v>9.9000000000000005E-2</v>
          </cell>
          <cell r="AD7876">
            <v>0</v>
          </cell>
        </row>
        <row r="7877">
          <cell r="D7877" t="str">
            <v>010043_Z11</v>
          </cell>
          <cell r="P7877">
            <v>9.9000000000000005E-2</v>
          </cell>
          <cell r="AD7877">
            <v>0</v>
          </cell>
        </row>
        <row r="7878">
          <cell r="D7878" t="str">
            <v>010044_Z11</v>
          </cell>
          <cell r="P7878">
            <v>9.9000000000000005E-2</v>
          </cell>
          <cell r="AD7878">
            <v>0</v>
          </cell>
        </row>
        <row r="7879">
          <cell r="D7879" t="str">
            <v>010044_Z11</v>
          </cell>
          <cell r="P7879">
            <v>9.9000000000000005E-2</v>
          </cell>
          <cell r="AD7879">
            <v>0</v>
          </cell>
        </row>
        <row r="7880">
          <cell r="D7880" t="str">
            <v>010044_Z11</v>
          </cell>
          <cell r="P7880">
            <v>9.9000000000000005E-2</v>
          </cell>
          <cell r="AD7880">
            <v>0</v>
          </cell>
        </row>
        <row r="7881">
          <cell r="D7881" t="str">
            <v>010044_Z11</v>
          </cell>
          <cell r="P7881">
            <v>9.9000000000000005E-2</v>
          </cell>
          <cell r="AD7881">
            <v>0</v>
          </cell>
        </row>
        <row r="7882">
          <cell r="D7882" t="str">
            <v>010044_Z11</v>
          </cell>
          <cell r="P7882">
            <v>9.9000000000000005E-2</v>
          </cell>
          <cell r="AD7882">
            <v>0</v>
          </cell>
        </row>
        <row r="7883">
          <cell r="D7883" t="str">
            <v>010044_Z11</v>
          </cell>
          <cell r="P7883">
            <v>9.9000000000000005E-2</v>
          </cell>
          <cell r="AD7883">
            <v>0</v>
          </cell>
        </row>
        <row r="7884">
          <cell r="D7884" t="str">
            <v>010517_Z11</v>
          </cell>
          <cell r="P7884">
            <v>0.03</v>
          </cell>
          <cell r="AD7884">
            <v>0</v>
          </cell>
        </row>
        <row r="7885">
          <cell r="D7885" t="str">
            <v>010517_Z11</v>
          </cell>
          <cell r="P7885">
            <v>0.03</v>
          </cell>
          <cell r="AD7885">
            <v>0</v>
          </cell>
        </row>
        <row r="7886">
          <cell r="D7886" t="str">
            <v>010517_Z11</v>
          </cell>
          <cell r="P7886">
            <v>0.03</v>
          </cell>
          <cell r="AD7886">
            <v>0</v>
          </cell>
        </row>
        <row r="7887">
          <cell r="D7887" t="str">
            <v>010517_Z11</v>
          </cell>
          <cell r="P7887">
            <v>0.03</v>
          </cell>
          <cell r="AD7887">
            <v>0</v>
          </cell>
        </row>
        <row r="7888">
          <cell r="D7888" t="str">
            <v>010517_Z11</v>
          </cell>
          <cell r="P7888">
            <v>0.03</v>
          </cell>
          <cell r="AD7888">
            <v>0</v>
          </cell>
        </row>
        <row r="7889">
          <cell r="D7889" t="str">
            <v>010517_Z11</v>
          </cell>
          <cell r="P7889">
            <v>0.03</v>
          </cell>
          <cell r="AD7889">
            <v>0</v>
          </cell>
        </row>
        <row r="7890">
          <cell r="D7890" t="str">
            <v>010519_Z11</v>
          </cell>
          <cell r="P7890">
            <v>3.6999999999999998E-2</v>
          </cell>
          <cell r="AD7890">
            <v>0</v>
          </cell>
        </row>
        <row r="7891">
          <cell r="D7891" t="str">
            <v>010519_Z11</v>
          </cell>
          <cell r="P7891">
            <v>3.6999999999999998E-2</v>
          </cell>
          <cell r="AD7891">
            <v>0</v>
          </cell>
        </row>
        <row r="7892">
          <cell r="D7892" t="str">
            <v>010519_Z11</v>
          </cell>
          <cell r="P7892">
            <v>3.6999999999999998E-2</v>
          </cell>
          <cell r="AD7892">
            <v>0</v>
          </cell>
        </row>
        <row r="7893">
          <cell r="D7893" t="str">
            <v>010519_Z11</v>
          </cell>
          <cell r="P7893">
            <v>3.6999999999999998E-2</v>
          </cell>
          <cell r="AD7893">
            <v>0</v>
          </cell>
        </row>
        <row r="7894">
          <cell r="D7894" t="str">
            <v>010519_Z11</v>
          </cell>
          <cell r="P7894">
            <v>3.6999999999999998E-2</v>
          </cell>
          <cell r="AD7894">
            <v>0</v>
          </cell>
        </row>
        <row r="7895">
          <cell r="D7895" t="str">
            <v>010519_Z11</v>
          </cell>
          <cell r="P7895">
            <v>3.6999999999999998E-2</v>
          </cell>
          <cell r="AD7895">
            <v>0</v>
          </cell>
        </row>
        <row r="7896">
          <cell r="D7896" t="str">
            <v>010535_Z11</v>
          </cell>
          <cell r="P7896">
            <v>0.13</v>
          </cell>
          <cell r="AD7896">
            <v>0</v>
          </cell>
        </row>
        <row r="7897">
          <cell r="D7897" t="str">
            <v>010535_Z11</v>
          </cell>
          <cell r="P7897">
            <v>0.13</v>
          </cell>
          <cell r="AD7897">
            <v>0</v>
          </cell>
        </row>
        <row r="7898">
          <cell r="D7898" t="str">
            <v>010535_Z11</v>
          </cell>
          <cell r="P7898">
            <v>0.13</v>
          </cell>
          <cell r="AD7898">
            <v>0</v>
          </cell>
        </row>
        <row r="7899">
          <cell r="D7899" t="str">
            <v>010535_Z11</v>
          </cell>
          <cell r="P7899">
            <v>0.13</v>
          </cell>
          <cell r="AD7899">
            <v>0</v>
          </cell>
        </row>
        <row r="7900">
          <cell r="D7900" t="str">
            <v>010535_Z11</v>
          </cell>
          <cell r="P7900">
            <v>0.13</v>
          </cell>
          <cell r="AD7900">
            <v>0</v>
          </cell>
        </row>
        <row r="7901">
          <cell r="D7901" t="str">
            <v>010535_Z11</v>
          </cell>
          <cell r="P7901">
            <v>0.13</v>
          </cell>
          <cell r="AD7901">
            <v>0</v>
          </cell>
        </row>
        <row r="7902">
          <cell r="D7902" t="str">
            <v>010536_Z11</v>
          </cell>
          <cell r="P7902">
            <v>0.13</v>
          </cell>
          <cell r="AD7902">
            <v>0</v>
          </cell>
        </row>
        <row r="7903">
          <cell r="D7903" t="str">
            <v>010536_Z11</v>
          </cell>
          <cell r="P7903">
            <v>0.13</v>
          </cell>
          <cell r="AD7903">
            <v>0</v>
          </cell>
        </row>
        <row r="7904">
          <cell r="D7904" t="str">
            <v>010536_Z11</v>
          </cell>
          <cell r="P7904">
            <v>0.13</v>
          </cell>
          <cell r="AD7904">
            <v>0</v>
          </cell>
        </row>
        <row r="7905">
          <cell r="D7905" t="str">
            <v>010536_Z11</v>
          </cell>
          <cell r="P7905">
            <v>0.13</v>
          </cell>
          <cell r="AD7905">
            <v>0</v>
          </cell>
        </row>
        <row r="7906">
          <cell r="D7906" t="str">
            <v>010536_Z11</v>
          </cell>
          <cell r="P7906">
            <v>0.13</v>
          </cell>
          <cell r="AD7906">
            <v>0</v>
          </cell>
        </row>
        <row r="7907">
          <cell r="D7907" t="str">
            <v>010536_Z11</v>
          </cell>
          <cell r="P7907">
            <v>0.13</v>
          </cell>
          <cell r="AD7907">
            <v>0</v>
          </cell>
        </row>
        <row r="7908">
          <cell r="D7908" t="str">
            <v>010537_Z11</v>
          </cell>
          <cell r="P7908">
            <v>0.13</v>
          </cell>
          <cell r="AD7908">
            <v>0</v>
          </cell>
        </row>
        <row r="7909">
          <cell r="D7909" t="str">
            <v>010537_Z11</v>
          </cell>
          <cell r="P7909">
            <v>0.13</v>
          </cell>
          <cell r="AD7909">
            <v>0</v>
          </cell>
        </row>
        <row r="7910">
          <cell r="D7910" t="str">
            <v>010537_Z11</v>
          </cell>
          <cell r="P7910">
            <v>0.13</v>
          </cell>
          <cell r="AD7910">
            <v>0</v>
          </cell>
        </row>
        <row r="7911">
          <cell r="D7911" t="str">
            <v>010537_Z11</v>
          </cell>
          <cell r="P7911">
            <v>0.13</v>
          </cell>
          <cell r="AD7911">
            <v>0</v>
          </cell>
        </row>
        <row r="7912">
          <cell r="D7912" t="str">
            <v>010537_Z11</v>
          </cell>
          <cell r="P7912">
            <v>0.13</v>
          </cell>
          <cell r="AD7912">
            <v>0</v>
          </cell>
        </row>
        <row r="7913">
          <cell r="D7913" t="str">
            <v>010537_Z11</v>
          </cell>
          <cell r="P7913">
            <v>0.13</v>
          </cell>
          <cell r="AD7913">
            <v>0</v>
          </cell>
        </row>
        <row r="7914">
          <cell r="D7914" t="str">
            <v>010538_Z11</v>
          </cell>
          <cell r="P7914">
            <v>0.13</v>
          </cell>
          <cell r="AD7914">
            <v>0</v>
          </cell>
        </row>
        <row r="7915">
          <cell r="D7915" t="str">
            <v>010538_Z11</v>
          </cell>
          <cell r="P7915">
            <v>0.13</v>
          </cell>
          <cell r="AD7915">
            <v>0</v>
          </cell>
        </row>
        <row r="7916">
          <cell r="D7916" t="str">
            <v>010538_Z11</v>
          </cell>
          <cell r="P7916">
            <v>0.13</v>
          </cell>
          <cell r="AD7916">
            <v>0</v>
          </cell>
        </row>
        <row r="7917">
          <cell r="D7917" t="str">
            <v>010538_Z11</v>
          </cell>
          <cell r="P7917">
            <v>0.13</v>
          </cell>
          <cell r="AD7917">
            <v>0</v>
          </cell>
        </row>
        <row r="7918">
          <cell r="D7918" t="str">
            <v>010538_Z11</v>
          </cell>
          <cell r="P7918">
            <v>0.13</v>
          </cell>
          <cell r="AD7918">
            <v>0</v>
          </cell>
        </row>
        <row r="7919">
          <cell r="D7919" t="str">
            <v>010538_Z11</v>
          </cell>
          <cell r="P7919">
            <v>0.13</v>
          </cell>
          <cell r="AD7919">
            <v>0</v>
          </cell>
        </row>
        <row r="7920">
          <cell r="D7920" t="str">
            <v>010650_Z11</v>
          </cell>
          <cell r="P7920">
            <v>0.13200000000000001</v>
          </cell>
          <cell r="AD7920">
            <v>0</v>
          </cell>
        </row>
        <row r="7921">
          <cell r="D7921" t="str">
            <v>010650_Z11</v>
          </cell>
          <cell r="P7921">
            <v>0.13200000000000001</v>
          </cell>
          <cell r="AD7921">
            <v>0</v>
          </cell>
        </row>
        <row r="7922">
          <cell r="D7922" t="str">
            <v>010650_Z11</v>
          </cell>
          <cell r="P7922">
            <v>0.13200000000000001</v>
          </cell>
          <cell r="AD7922">
            <v>0</v>
          </cell>
        </row>
        <row r="7923">
          <cell r="D7923" t="str">
            <v>010650_Z11</v>
          </cell>
          <cell r="P7923">
            <v>0.13200000000000001</v>
          </cell>
          <cell r="AD7923">
            <v>0</v>
          </cell>
        </row>
        <row r="7924">
          <cell r="D7924" t="str">
            <v>010650_Z11</v>
          </cell>
          <cell r="P7924">
            <v>0.13200000000000001</v>
          </cell>
          <cell r="AD7924">
            <v>0</v>
          </cell>
        </row>
        <row r="7925">
          <cell r="D7925" t="str">
            <v>010650_Z11</v>
          </cell>
          <cell r="P7925">
            <v>0.13200000000000001</v>
          </cell>
          <cell r="AD7925">
            <v>0</v>
          </cell>
        </row>
        <row r="7926">
          <cell r="D7926" t="str">
            <v>010654_Z11</v>
          </cell>
          <cell r="P7926">
            <v>1.4999999999999999E-2</v>
          </cell>
          <cell r="AD7926">
            <v>0</v>
          </cell>
        </row>
        <row r="7927">
          <cell r="D7927" t="str">
            <v>010654_Z11</v>
          </cell>
          <cell r="P7927">
            <v>1.4999999999999999E-2</v>
          </cell>
          <cell r="AD7927">
            <v>0</v>
          </cell>
        </row>
        <row r="7928">
          <cell r="D7928" t="str">
            <v>010654_Z11</v>
          </cell>
          <cell r="P7928">
            <v>1.4999999999999999E-2</v>
          </cell>
          <cell r="AD7928">
            <v>0</v>
          </cell>
        </row>
        <row r="7929">
          <cell r="D7929" t="str">
            <v>010654_Z11</v>
          </cell>
          <cell r="P7929">
            <v>1.4999999999999999E-2</v>
          </cell>
          <cell r="AD7929">
            <v>0</v>
          </cell>
        </row>
        <row r="7930">
          <cell r="D7930" t="str">
            <v>010654_Z11</v>
          </cell>
          <cell r="P7930">
            <v>1.4999999999999999E-2</v>
          </cell>
          <cell r="AD7930">
            <v>0</v>
          </cell>
        </row>
        <row r="7931">
          <cell r="D7931" t="str">
            <v>010654_Z11</v>
          </cell>
          <cell r="P7931">
            <v>1.4999999999999999E-2</v>
          </cell>
          <cell r="AD7931">
            <v>0</v>
          </cell>
        </row>
        <row r="7932">
          <cell r="D7932" t="str">
            <v>010737_Z11</v>
          </cell>
          <cell r="P7932">
            <v>0.47</v>
          </cell>
          <cell r="AD7932">
            <v>0</v>
          </cell>
        </row>
        <row r="7933">
          <cell r="D7933" t="str">
            <v>010737_Z11</v>
          </cell>
          <cell r="P7933">
            <v>0.47</v>
          </cell>
          <cell r="AD7933">
            <v>0</v>
          </cell>
        </row>
        <row r="7934">
          <cell r="D7934" t="str">
            <v>010737_Z11</v>
          </cell>
          <cell r="P7934">
            <v>0.47</v>
          </cell>
          <cell r="AD7934">
            <v>0</v>
          </cell>
        </row>
        <row r="7935">
          <cell r="D7935" t="str">
            <v>010737_Z11</v>
          </cell>
          <cell r="P7935">
            <v>0.47</v>
          </cell>
          <cell r="AD7935">
            <v>0</v>
          </cell>
        </row>
        <row r="7936">
          <cell r="D7936" t="str">
            <v>010737_Z11</v>
          </cell>
          <cell r="P7936">
            <v>0.47</v>
          </cell>
          <cell r="AD7936">
            <v>0</v>
          </cell>
        </row>
        <row r="7937">
          <cell r="D7937" t="str">
            <v>010737_Z11</v>
          </cell>
          <cell r="P7937">
            <v>0.47</v>
          </cell>
          <cell r="AD7937">
            <v>0</v>
          </cell>
        </row>
        <row r="7938">
          <cell r="D7938" t="str">
            <v>010738_Z11</v>
          </cell>
          <cell r="P7938">
            <v>0.31</v>
          </cell>
          <cell r="AD7938">
            <v>0</v>
          </cell>
        </row>
        <row r="7939">
          <cell r="D7939" t="str">
            <v>010738_Z11</v>
          </cell>
          <cell r="P7939">
            <v>0.31</v>
          </cell>
          <cell r="AD7939">
            <v>0</v>
          </cell>
        </row>
        <row r="7940">
          <cell r="D7940" t="str">
            <v>010738_Z11</v>
          </cell>
          <cell r="P7940">
            <v>0.31</v>
          </cell>
          <cell r="AD7940">
            <v>0</v>
          </cell>
        </row>
        <row r="7941">
          <cell r="D7941" t="str">
            <v>010738_Z11</v>
          </cell>
          <cell r="P7941">
            <v>0.31</v>
          </cell>
          <cell r="AD7941">
            <v>0</v>
          </cell>
        </row>
        <row r="7942">
          <cell r="D7942" t="str">
            <v>010738_Z11</v>
          </cell>
          <cell r="P7942">
            <v>0.31</v>
          </cell>
          <cell r="AD7942">
            <v>0</v>
          </cell>
        </row>
        <row r="7943">
          <cell r="D7943" t="str">
            <v>010738_Z11</v>
          </cell>
          <cell r="P7943">
            <v>0.31</v>
          </cell>
          <cell r="AD7943">
            <v>0</v>
          </cell>
        </row>
        <row r="7944">
          <cell r="D7944" t="str">
            <v>010739_Z11</v>
          </cell>
          <cell r="P7944">
            <v>0.31</v>
          </cell>
          <cell r="AD7944">
            <v>0</v>
          </cell>
        </row>
        <row r="7945">
          <cell r="D7945" t="str">
            <v>010739_Z11</v>
          </cell>
          <cell r="P7945">
            <v>0.31</v>
          </cell>
          <cell r="AD7945">
            <v>0</v>
          </cell>
        </row>
        <row r="7946">
          <cell r="D7946" t="str">
            <v>010739_Z11</v>
          </cell>
          <cell r="P7946">
            <v>0.31</v>
          </cell>
          <cell r="AD7946">
            <v>0</v>
          </cell>
        </row>
        <row r="7947">
          <cell r="D7947" t="str">
            <v>010739_Z11</v>
          </cell>
          <cell r="P7947">
            <v>0.31</v>
          </cell>
          <cell r="AD7947">
            <v>0</v>
          </cell>
        </row>
        <row r="7948">
          <cell r="D7948" t="str">
            <v>010739_Z11</v>
          </cell>
          <cell r="P7948">
            <v>0.31</v>
          </cell>
          <cell r="AD7948">
            <v>0</v>
          </cell>
        </row>
        <row r="7949">
          <cell r="D7949" t="str">
            <v>010739_Z11</v>
          </cell>
          <cell r="P7949">
            <v>0.31</v>
          </cell>
          <cell r="AD7949">
            <v>0</v>
          </cell>
        </row>
        <row r="7950">
          <cell r="D7950" t="str">
            <v>010818_Z11</v>
          </cell>
          <cell r="P7950">
            <v>0.04</v>
          </cell>
          <cell r="AD7950">
            <v>0</v>
          </cell>
        </row>
        <row r="7951">
          <cell r="D7951" t="str">
            <v>010818_Z11</v>
          </cell>
          <cell r="P7951">
            <v>0.04</v>
          </cell>
          <cell r="AD7951">
            <v>0</v>
          </cell>
        </row>
        <row r="7952">
          <cell r="D7952" t="str">
            <v>010818_Z11</v>
          </cell>
          <cell r="P7952">
            <v>0.04</v>
          </cell>
          <cell r="AD7952">
            <v>0</v>
          </cell>
        </row>
        <row r="7953">
          <cell r="D7953" t="str">
            <v>010818_Z11</v>
          </cell>
          <cell r="P7953">
            <v>0.04</v>
          </cell>
          <cell r="AD7953">
            <v>0</v>
          </cell>
        </row>
        <row r="7954">
          <cell r="D7954" t="str">
            <v>010818_Z11</v>
          </cell>
          <cell r="P7954">
            <v>0.04</v>
          </cell>
          <cell r="AD7954">
            <v>0</v>
          </cell>
        </row>
        <row r="7955">
          <cell r="D7955" t="str">
            <v>010818_Z11</v>
          </cell>
          <cell r="P7955">
            <v>0.04</v>
          </cell>
          <cell r="AD7955">
            <v>0</v>
          </cell>
        </row>
        <row r="7956">
          <cell r="D7956" t="str">
            <v>010819_Z11</v>
          </cell>
          <cell r="P7956">
            <v>1.0999999999999999E-2</v>
          </cell>
          <cell r="AD7956">
            <v>0</v>
          </cell>
        </row>
        <row r="7957">
          <cell r="D7957" t="str">
            <v>010819_Z11</v>
          </cell>
          <cell r="P7957">
            <v>1.0999999999999999E-2</v>
          </cell>
          <cell r="AD7957">
            <v>0</v>
          </cell>
        </row>
        <row r="7958">
          <cell r="D7958" t="str">
            <v>010819_Z11</v>
          </cell>
          <cell r="P7958">
            <v>1.0999999999999999E-2</v>
          </cell>
          <cell r="AD7958">
            <v>0</v>
          </cell>
        </row>
        <row r="7959">
          <cell r="D7959" t="str">
            <v>010819_Z11</v>
          </cell>
          <cell r="P7959">
            <v>1.0999999999999999E-2</v>
          </cell>
          <cell r="AD7959">
            <v>0</v>
          </cell>
        </row>
        <row r="7960">
          <cell r="D7960" t="str">
            <v>010819_Z11</v>
          </cell>
          <cell r="P7960">
            <v>1.0999999999999999E-2</v>
          </cell>
          <cell r="AD7960">
            <v>0</v>
          </cell>
        </row>
        <row r="7961">
          <cell r="D7961" t="str">
            <v>010819_Z11</v>
          </cell>
          <cell r="P7961">
            <v>1.0999999999999999E-2</v>
          </cell>
          <cell r="AD7961">
            <v>0</v>
          </cell>
        </row>
        <row r="7962">
          <cell r="D7962" t="str">
            <v>010824_Z11</v>
          </cell>
          <cell r="P7962">
            <v>1.4999999999999999E-2</v>
          </cell>
          <cell r="AD7962">
            <v>0</v>
          </cell>
        </row>
        <row r="7963">
          <cell r="D7963" t="str">
            <v>010824_Z11</v>
          </cell>
          <cell r="P7963">
            <v>1.4999999999999999E-2</v>
          </cell>
          <cell r="AD7963">
            <v>0</v>
          </cell>
        </row>
        <row r="7964">
          <cell r="D7964" t="str">
            <v>010824_Z11</v>
          </cell>
          <cell r="P7964">
            <v>1.4999999999999999E-2</v>
          </cell>
          <cell r="AD7964">
            <v>0</v>
          </cell>
        </row>
        <row r="7965">
          <cell r="D7965" t="str">
            <v>010824_Z11</v>
          </cell>
          <cell r="P7965">
            <v>1.4999999999999999E-2</v>
          </cell>
          <cell r="AD7965">
            <v>0</v>
          </cell>
        </row>
        <row r="7966">
          <cell r="D7966" t="str">
            <v>010824_Z11</v>
          </cell>
          <cell r="P7966">
            <v>1.4999999999999999E-2</v>
          </cell>
          <cell r="AD7966">
            <v>0</v>
          </cell>
        </row>
        <row r="7967">
          <cell r="D7967" t="str">
            <v>010824_Z11</v>
          </cell>
          <cell r="P7967">
            <v>1.4999999999999999E-2</v>
          </cell>
          <cell r="AD7967">
            <v>0</v>
          </cell>
        </row>
        <row r="7968">
          <cell r="D7968" t="str">
            <v>010825_Z11</v>
          </cell>
          <cell r="P7968">
            <v>2.1999999999999999E-2</v>
          </cell>
          <cell r="AD7968">
            <v>0</v>
          </cell>
        </row>
        <row r="7969">
          <cell r="D7969" t="str">
            <v>010825_Z11</v>
          </cell>
          <cell r="P7969">
            <v>2.1999999999999999E-2</v>
          </cell>
          <cell r="AD7969">
            <v>0</v>
          </cell>
        </row>
        <row r="7970">
          <cell r="D7970" t="str">
            <v>010825_Z11</v>
          </cell>
          <cell r="P7970">
            <v>2.1999999999999999E-2</v>
          </cell>
          <cell r="AD7970">
            <v>0</v>
          </cell>
        </row>
        <row r="7971">
          <cell r="D7971" t="str">
            <v>010825_Z11</v>
          </cell>
          <cell r="P7971">
            <v>2.1999999999999999E-2</v>
          </cell>
          <cell r="AD7971">
            <v>0</v>
          </cell>
        </row>
        <row r="7972">
          <cell r="D7972" t="str">
            <v>010825_Z11</v>
          </cell>
          <cell r="P7972">
            <v>2.1999999999999999E-2</v>
          </cell>
          <cell r="AD7972">
            <v>0</v>
          </cell>
        </row>
        <row r="7973">
          <cell r="D7973" t="str">
            <v>010825_Z11</v>
          </cell>
          <cell r="P7973">
            <v>2.1999999999999999E-2</v>
          </cell>
          <cell r="AD7973">
            <v>0</v>
          </cell>
        </row>
        <row r="7974">
          <cell r="D7974" t="str">
            <v>010826_Z11</v>
          </cell>
          <cell r="P7974">
            <v>2.1999999999999999E-2</v>
          </cell>
          <cell r="AD7974">
            <v>0</v>
          </cell>
        </row>
        <row r="7975">
          <cell r="D7975" t="str">
            <v>010826_Z11</v>
          </cell>
          <cell r="P7975">
            <v>2.1999999999999999E-2</v>
          </cell>
          <cell r="AD7975">
            <v>0</v>
          </cell>
        </row>
        <row r="7976">
          <cell r="D7976" t="str">
            <v>010826_Z11</v>
          </cell>
          <cell r="P7976">
            <v>2.1999999999999999E-2</v>
          </cell>
          <cell r="AD7976">
            <v>0</v>
          </cell>
        </row>
        <row r="7977">
          <cell r="D7977" t="str">
            <v>010826_Z11</v>
          </cell>
          <cell r="P7977">
            <v>2.1999999999999999E-2</v>
          </cell>
          <cell r="AD7977">
            <v>0</v>
          </cell>
        </row>
        <row r="7978">
          <cell r="D7978" t="str">
            <v>010826_Z11</v>
          </cell>
          <cell r="P7978">
            <v>2.1999999999999999E-2</v>
          </cell>
          <cell r="AD7978">
            <v>0</v>
          </cell>
        </row>
        <row r="7979">
          <cell r="D7979" t="str">
            <v>010826_Z11</v>
          </cell>
          <cell r="P7979">
            <v>2.1999999999999999E-2</v>
          </cell>
          <cell r="AD7979">
            <v>0</v>
          </cell>
        </row>
        <row r="7980">
          <cell r="D7980" t="str">
            <v>010956_Z11</v>
          </cell>
          <cell r="P7980">
            <v>0.15</v>
          </cell>
          <cell r="AD7980">
            <v>0</v>
          </cell>
        </row>
        <row r="7981">
          <cell r="D7981" t="str">
            <v>010956_Z11</v>
          </cell>
          <cell r="P7981">
            <v>0.15</v>
          </cell>
          <cell r="AD7981">
            <v>0</v>
          </cell>
        </row>
        <row r="7982">
          <cell r="D7982" t="str">
            <v>010956_Z11</v>
          </cell>
          <cell r="P7982">
            <v>0.15</v>
          </cell>
          <cell r="AD7982">
            <v>0</v>
          </cell>
        </row>
        <row r="7983">
          <cell r="D7983" t="str">
            <v>010956_Z11</v>
          </cell>
          <cell r="P7983">
            <v>0.15</v>
          </cell>
          <cell r="AD7983">
            <v>0</v>
          </cell>
        </row>
        <row r="7984">
          <cell r="D7984" t="str">
            <v>010956_Z11</v>
          </cell>
          <cell r="P7984">
            <v>0.15</v>
          </cell>
          <cell r="AD7984">
            <v>0</v>
          </cell>
        </row>
        <row r="7985">
          <cell r="D7985" t="str">
            <v>010956_Z11</v>
          </cell>
          <cell r="P7985">
            <v>0.15</v>
          </cell>
          <cell r="AD7985">
            <v>0</v>
          </cell>
        </row>
        <row r="7986">
          <cell r="D7986" t="str">
            <v>010957_Z11</v>
          </cell>
          <cell r="P7986">
            <v>0.09</v>
          </cell>
          <cell r="AD7986">
            <v>0</v>
          </cell>
        </row>
        <row r="7987">
          <cell r="D7987" t="str">
            <v>010957_Z11</v>
          </cell>
          <cell r="P7987">
            <v>0.09</v>
          </cell>
          <cell r="AD7987">
            <v>0</v>
          </cell>
        </row>
        <row r="7988">
          <cell r="D7988" t="str">
            <v>010957_Z11</v>
          </cell>
          <cell r="P7988">
            <v>0.09</v>
          </cell>
          <cell r="AD7988">
            <v>0</v>
          </cell>
        </row>
        <row r="7989">
          <cell r="D7989" t="str">
            <v>010957_Z11</v>
          </cell>
          <cell r="P7989">
            <v>0.09</v>
          </cell>
          <cell r="AD7989">
            <v>0</v>
          </cell>
        </row>
        <row r="7990">
          <cell r="D7990" t="str">
            <v>010957_Z11</v>
          </cell>
          <cell r="P7990">
            <v>0.09</v>
          </cell>
          <cell r="AD7990">
            <v>0</v>
          </cell>
        </row>
        <row r="7991">
          <cell r="D7991" t="str">
            <v>010957_Z11</v>
          </cell>
          <cell r="P7991">
            <v>0.09</v>
          </cell>
          <cell r="AD7991">
            <v>0</v>
          </cell>
        </row>
        <row r="7992">
          <cell r="D7992" t="str">
            <v>011387_Z11</v>
          </cell>
          <cell r="P7992">
            <v>0.03</v>
          </cell>
          <cell r="AD7992">
            <v>0</v>
          </cell>
        </row>
        <row r="7993">
          <cell r="D7993" t="str">
            <v>011387_Z11</v>
          </cell>
          <cell r="P7993">
            <v>0.03</v>
          </cell>
          <cell r="AD7993">
            <v>0</v>
          </cell>
        </row>
        <row r="7994">
          <cell r="D7994" t="str">
            <v>011387_Z11</v>
          </cell>
          <cell r="P7994">
            <v>0.03</v>
          </cell>
          <cell r="AD7994">
            <v>0</v>
          </cell>
        </row>
        <row r="7995">
          <cell r="D7995" t="str">
            <v>011387_Z11</v>
          </cell>
          <cell r="P7995">
            <v>0.03</v>
          </cell>
          <cell r="AD7995">
            <v>0</v>
          </cell>
        </row>
        <row r="7996">
          <cell r="D7996" t="str">
            <v>011387_Z11</v>
          </cell>
          <cell r="P7996">
            <v>0.03</v>
          </cell>
          <cell r="AD7996">
            <v>0</v>
          </cell>
        </row>
        <row r="7997">
          <cell r="D7997" t="str">
            <v>011387_Z11</v>
          </cell>
          <cell r="P7997">
            <v>0.03</v>
          </cell>
          <cell r="AD7997">
            <v>0</v>
          </cell>
        </row>
        <row r="7998">
          <cell r="D7998" t="str">
            <v>011562_Z11</v>
          </cell>
          <cell r="P7998">
            <v>0.115</v>
          </cell>
          <cell r="AD7998">
            <v>0</v>
          </cell>
        </row>
        <row r="7999">
          <cell r="D7999" t="str">
            <v>011562_Z11</v>
          </cell>
          <cell r="P7999">
            <v>0.115</v>
          </cell>
          <cell r="AD7999">
            <v>0</v>
          </cell>
        </row>
        <row r="8000">
          <cell r="D8000" t="str">
            <v>011562_Z11</v>
          </cell>
          <cell r="P8000">
            <v>0.115</v>
          </cell>
          <cell r="AD8000">
            <v>0</v>
          </cell>
        </row>
        <row r="8001">
          <cell r="D8001" t="str">
            <v>011562_Z11</v>
          </cell>
          <cell r="P8001">
            <v>0.115</v>
          </cell>
          <cell r="AD8001">
            <v>0</v>
          </cell>
        </row>
        <row r="8002">
          <cell r="D8002" t="str">
            <v>011562_Z11</v>
          </cell>
          <cell r="P8002">
            <v>0.115</v>
          </cell>
          <cell r="AD8002">
            <v>0</v>
          </cell>
        </row>
        <row r="8003">
          <cell r="D8003" t="str">
            <v>011562_Z11</v>
          </cell>
          <cell r="P8003">
            <v>0.115</v>
          </cell>
          <cell r="AD8003">
            <v>0</v>
          </cell>
        </row>
        <row r="8004">
          <cell r="D8004" t="str">
            <v>011841_Z11</v>
          </cell>
          <cell r="P8004">
            <v>0.59</v>
          </cell>
          <cell r="AD8004">
            <v>0</v>
          </cell>
        </row>
        <row r="8005">
          <cell r="D8005" t="str">
            <v>011841_Z11</v>
          </cell>
          <cell r="P8005">
            <v>0.59</v>
          </cell>
          <cell r="AD8005">
            <v>0</v>
          </cell>
        </row>
        <row r="8006">
          <cell r="D8006" t="str">
            <v>011841_Z11</v>
          </cell>
          <cell r="P8006">
            <v>0.59</v>
          </cell>
          <cell r="AD8006">
            <v>0</v>
          </cell>
        </row>
        <row r="8007">
          <cell r="D8007" t="str">
            <v>011841_Z11</v>
          </cell>
          <cell r="P8007">
            <v>0.59</v>
          </cell>
          <cell r="AD8007">
            <v>0</v>
          </cell>
        </row>
        <row r="8008">
          <cell r="D8008" t="str">
            <v>011841_Z11</v>
          </cell>
          <cell r="P8008">
            <v>0.59</v>
          </cell>
          <cell r="AD8008">
            <v>0</v>
          </cell>
        </row>
        <row r="8009">
          <cell r="D8009" t="str">
            <v>011841_Z11</v>
          </cell>
          <cell r="P8009">
            <v>0.59</v>
          </cell>
          <cell r="AD8009">
            <v>0</v>
          </cell>
        </row>
        <row r="8010">
          <cell r="D8010" t="str">
            <v>011949_Z11</v>
          </cell>
          <cell r="P8010">
            <v>0.01</v>
          </cell>
          <cell r="AD8010">
            <v>0</v>
          </cell>
        </row>
        <row r="8011">
          <cell r="D8011" t="str">
            <v>011949_Z11</v>
          </cell>
          <cell r="P8011">
            <v>0.01</v>
          </cell>
          <cell r="AD8011">
            <v>0</v>
          </cell>
        </row>
        <row r="8012">
          <cell r="D8012" t="str">
            <v>011949_Z11</v>
          </cell>
          <cell r="P8012">
            <v>0.01</v>
          </cell>
          <cell r="AD8012">
            <v>0</v>
          </cell>
        </row>
        <row r="8013">
          <cell r="D8013" t="str">
            <v>011949_Z11</v>
          </cell>
          <cell r="P8013">
            <v>0.01</v>
          </cell>
          <cell r="AD8013">
            <v>0</v>
          </cell>
        </row>
        <row r="8014">
          <cell r="D8014" t="str">
            <v>011949_Z11</v>
          </cell>
          <cell r="P8014">
            <v>0.01</v>
          </cell>
          <cell r="AD8014">
            <v>0</v>
          </cell>
        </row>
        <row r="8015">
          <cell r="D8015" t="str">
            <v>011949_Z11</v>
          </cell>
          <cell r="P8015">
            <v>0.01</v>
          </cell>
          <cell r="AD8015">
            <v>0</v>
          </cell>
        </row>
        <row r="8016">
          <cell r="D8016" t="str">
            <v>012161_Z11</v>
          </cell>
          <cell r="P8016">
            <v>5.5E-2</v>
          </cell>
          <cell r="AD8016">
            <v>0</v>
          </cell>
        </row>
        <row r="8017">
          <cell r="D8017" t="str">
            <v>012161_Z11</v>
          </cell>
          <cell r="P8017">
            <v>5.5E-2</v>
          </cell>
          <cell r="AD8017">
            <v>0</v>
          </cell>
        </row>
        <row r="8018">
          <cell r="D8018" t="str">
            <v>012161_Z11</v>
          </cell>
          <cell r="P8018">
            <v>5.5E-2</v>
          </cell>
          <cell r="AD8018">
            <v>0</v>
          </cell>
        </row>
        <row r="8019">
          <cell r="D8019" t="str">
            <v>012161_Z11</v>
          </cell>
          <cell r="P8019">
            <v>5.5E-2</v>
          </cell>
          <cell r="AD8019">
            <v>0</v>
          </cell>
        </row>
        <row r="8020">
          <cell r="D8020" t="str">
            <v>012161_Z11</v>
          </cell>
          <cell r="P8020">
            <v>5.5E-2</v>
          </cell>
          <cell r="AD8020">
            <v>0</v>
          </cell>
        </row>
        <row r="8021">
          <cell r="D8021" t="str">
            <v>012161_Z11</v>
          </cell>
          <cell r="P8021">
            <v>5.5E-2</v>
          </cell>
          <cell r="AD8021">
            <v>0</v>
          </cell>
        </row>
        <row r="8022">
          <cell r="D8022" t="str">
            <v>012897_Z11</v>
          </cell>
          <cell r="P8022">
            <v>1.0999999999999999E-2</v>
          </cell>
          <cell r="AD8022">
            <v>0</v>
          </cell>
        </row>
        <row r="8023">
          <cell r="D8023" t="str">
            <v>012897_Z11</v>
          </cell>
          <cell r="P8023">
            <v>1.0999999999999999E-2</v>
          </cell>
          <cell r="AD8023">
            <v>0</v>
          </cell>
        </row>
        <row r="8024">
          <cell r="D8024" t="str">
            <v>012897_Z11</v>
          </cell>
          <cell r="P8024">
            <v>1.0999999999999999E-2</v>
          </cell>
          <cell r="AD8024">
            <v>0</v>
          </cell>
        </row>
        <row r="8025">
          <cell r="D8025" t="str">
            <v>012897_Z11</v>
          </cell>
          <cell r="P8025">
            <v>1.0999999999999999E-2</v>
          </cell>
          <cell r="AD8025">
            <v>0</v>
          </cell>
        </row>
        <row r="8026">
          <cell r="D8026" t="str">
            <v>012897_Z11</v>
          </cell>
          <cell r="P8026">
            <v>1.0999999999999999E-2</v>
          </cell>
          <cell r="AD8026">
            <v>0</v>
          </cell>
        </row>
        <row r="8027">
          <cell r="D8027" t="str">
            <v>012897_Z11</v>
          </cell>
          <cell r="P8027">
            <v>1.0999999999999999E-2</v>
          </cell>
          <cell r="AD8027">
            <v>0</v>
          </cell>
        </row>
        <row r="8028">
          <cell r="D8028" t="str">
            <v>013017_Z11</v>
          </cell>
          <cell r="P8028">
            <v>2.1999999999999999E-2</v>
          </cell>
          <cell r="AD8028">
            <v>0</v>
          </cell>
        </row>
        <row r="8029">
          <cell r="D8029" t="str">
            <v>013017_Z11</v>
          </cell>
          <cell r="P8029">
            <v>2.1999999999999999E-2</v>
          </cell>
          <cell r="AD8029">
            <v>0</v>
          </cell>
        </row>
        <row r="8030">
          <cell r="D8030" t="str">
            <v>013017_Z11</v>
          </cell>
          <cell r="P8030">
            <v>2.1999999999999999E-2</v>
          </cell>
          <cell r="AD8030">
            <v>0</v>
          </cell>
        </row>
        <row r="8031">
          <cell r="D8031" t="str">
            <v>013017_Z11</v>
          </cell>
          <cell r="P8031">
            <v>2.1999999999999999E-2</v>
          </cell>
          <cell r="AD8031">
            <v>0</v>
          </cell>
        </row>
        <row r="8032">
          <cell r="D8032" t="str">
            <v>013017_Z11</v>
          </cell>
          <cell r="P8032">
            <v>2.1999999999999999E-2</v>
          </cell>
          <cell r="AD8032">
            <v>0</v>
          </cell>
        </row>
        <row r="8033">
          <cell r="D8033" t="str">
            <v>013017_Z11</v>
          </cell>
          <cell r="P8033">
            <v>2.1999999999999999E-2</v>
          </cell>
          <cell r="AD8033">
            <v>0</v>
          </cell>
        </row>
        <row r="8034">
          <cell r="D8034" t="str">
            <v>013557_Z11</v>
          </cell>
          <cell r="P8034">
            <v>5.1999999999999998E-2</v>
          </cell>
          <cell r="AD8034">
            <v>0</v>
          </cell>
        </row>
        <row r="8035">
          <cell r="D8035" t="str">
            <v>013557_Z11</v>
          </cell>
          <cell r="P8035">
            <v>5.1999999999999998E-2</v>
          </cell>
          <cell r="AD8035">
            <v>0</v>
          </cell>
        </row>
        <row r="8036">
          <cell r="D8036" t="str">
            <v>013557_Z11</v>
          </cell>
          <cell r="P8036">
            <v>5.1999999999999998E-2</v>
          </cell>
          <cell r="AD8036">
            <v>0</v>
          </cell>
        </row>
        <row r="8037">
          <cell r="D8037" t="str">
            <v>013557_Z11</v>
          </cell>
          <cell r="P8037">
            <v>5.1999999999999998E-2</v>
          </cell>
          <cell r="AD8037">
            <v>0</v>
          </cell>
        </row>
        <row r="8038">
          <cell r="D8038" t="str">
            <v>013557_Z11</v>
          </cell>
          <cell r="P8038">
            <v>5.1999999999999998E-2</v>
          </cell>
          <cell r="AD8038">
            <v>0</v>
          </cell>
        </row>
        <row r="8039">
          <cell r="D8039" t="str">
            <v>013557_Z11</v>
          </cell>
          <cell r="P8039">
            <v>5.1999999999999998E-2</v>
          </cell>
          <cell r="AD8039">
            <v>0</v>
          </cell>
        </row>
        <row r="8040">
          <cell r="D8040" t="str">
            <v>013615_Z11</v>
          </cell>
          <cell r="P8040">
            <v>2.2499999999999999E-2</v>
          </cell>
          <cell r="AD8040">
            <v>0</v>
          </cell>
        </row>
        <row r="8041">
          <cell r="D8041" t="str">
            <v>013615_Z11</v>
          </cell>
          <cell r="P8041">
            <v>2.2499999999999999E-2</v>
          </cell>
          <cell r="AD8041">
            <v>0</v>
          </cell>
        </row>
        <row r="8042">
          <cell r="D8042" t="str">
            <v>013615_Z11</v>
          </cell>
          <cell r="P8042">
            <v>2.2499999999999999E-2</v>
          </cell>
          <cell r="AD8042">
            <v>0</v>
          </cell>
        </row>
        <row r="8043">
          <cell r="D8043" t="str">
            <v>013615_Z11</v>
          </cell>
          <cell r="P8043">
            <v>2.2499999999999999E-2</v>
          </cell>
          <cell r="AD8043">
            <v>0</v>
          </cell>
        </row>
        <row r="8044">
          <cell r="D8044" t="str">
            <v>013615_Z11</v>
          </cell>
          <cell r="P8044">
            <v>2.2499999999999999E-2</v>
          </cell>
          <cell r="AD8044">
            <v>0</v>
          </cell>
        </row>
        <row r="8045">
          <cell r="D8045" t="str">
            <v>013615_Z11</v>
          </cell>
          <cell r="P8045">
            <v>2.2499999999999999E-2</v>
          </cell>
          <cell r="AD8045">
            <v>0</v>
          </cell>
        </row>
        <row r="8046">
          <cell r="D8046" t="str">
            <v>013684_Z11</v>
          </cell>
          <cell r="P8046">
            <v>0.16</v>
          </cell>
          <cell r="AD8046">
            <v>0</v>
          </cell>
        </row>
        <row r="8047">
          <cell r="D8047" t="str">
            <v>013684_Z11</v>
          </cell>
          <cell r="P8047">
            <v>0.16</v>
          </cell>
          <cell r="AD8047">
            <v>0</v>
          </cell>
        </row>
        <row r="8048">
          <cell r="D8048" t="str">
            <v>013684_Z11</v>
          </cell>
          <cell r="P8048">
            <v>0.16</v>
          </cell>
          <cell r="AD8048">
            <v>0</v>
          </cell>
        </row>
        <row r="8049">
          <cell r="D8049" t="str">
            <v>013684_Z11</v>
          </cell>
          <cell r="P8049">
            <v>0.16</v>
          </cell>
          <cell r="AD8049">
            <v>0</v>
          </cell>
        </row>
        <row r="8050">
          <cell r="D8050" t="str">
            <v>013684_Z11</v>
          </cell>
          <cell r="P8050">
            <v>0.16</v>
          </cell>
          <cell r="AD8050">
            <v>0</v>
          </cell>
        </row>
        <row r="8051">
          <cell r="D8051" t="str">
            <v>013684_Z11</v>
          </cell>
          <cell r="P8051">
            <v>0.16</v>
          </cell>
          <cell r="AD8051">
            <v>0</v>
          </cell>
        </row>
        <row r="8052">
          <cell r="D8052" t="str">
            <v>013685_Z11</v>
          </cell>
          <cell r="P8052">
            <v>0.16</v>
          </cell>
          <cell r="AD8052">
            <v>0</v>
          </cell>
        </row>
        <row r="8053">
          <cell r="D8053" t="str">
            <v>013685_Z11</v>
          </cell>
          <cell r="P8053">
            <v>0.16</v>
          </cell>
          <cell r="AD8053">
            <v>0</v>
          </cell>
        </row>
        <row r="8054">
          <cell r="D8054" t="str">
            <v>013685_Z11</v>
          </cell>
          <cell r="P8054">
            <v>0.16</v>
          </cell>
          <cell r="AD8054">
            <v>0</v>
          </cell>
        </row>
        <row r="8055">
          <cell r="D8055" t="str">
            <v>013685_Z11</v>
          </cell>
          <cell r="P8055">
            <v>0.16</v>
          </cell>
          <cell r="AD8055">
            <v>0</v>
          </cell>
        </row>
        <row r="8056">
          <cell r="D8056" t="str">
            <v>013685_Z11</v>
          </cell>
          <cell r="P8056">
            <v>0.16</v>
          </cell>
          <cell r="AD8056">
            <v>0</v>
          </cell>
        </row>
        <row r="8057">
          <cell r="D8057" t="str">
            <v>013685_Z11</v>
          </cell>
          <cell r="P8057">
            <v>0.16</v>
          </cell>
          <cell r="AD8057">
            <v>0</v>
          </cell>
        </row>
        <row r="8058">
          <cell r="D8058" t="str">
            <v>013735_Z11</v>
          </cell>
          <cell r="P8058">
            <v>8.0000000000000002E-3</v>
          </cell>
          <cell r="AD8058">
            <v>0</v>
          </cell>
        </row>
        <row r="8059">
          <cell r="D8059" t="str">
            <v>013735_Z11</v>
          </cell>
          <cell r="P8059">
            <v>8.0000000000000002E-3</v>
          </cell>
          <cell r="AD8059">
            <v>0</v>
          </cell>
        </row>
        <row r="8060">
          <cell r="D8060" t="str">
            <v>013735_Z11</v>
          </cell>
          <cell r="P8060">
            <v>8.0000000000000002E-3</v>
          </cell>
          <cell r="AD8060">
            <v>0</v>
          </cell>
        </row>
        <row r="8061">
          <cell r="D8061" t="str">
            <v>013735_Z11</v>
          </cell>
          <cell r="P8061">
            <v>8.0000000000000002E-3</v>
          </cell>
          <cell r="AD8061">
            <v>0</v>
          </cell>
        </row>
        <row r="8062">
          <cell r="D8062" t="str">
            <v>013735_Z11</v>
          </cell>
          <cell r="P8062">
            <v>8.0000000000000002E-3</v>
          </cell>
          <cell r="AD8062">
            <v>0</v>
          </cell>
        </row>
        <row r="8063">
          <cell r="D8063" t="str">
            <v>013735_Z11</v>
          </cell>
          <cell r="P8063">
            <v>8.0000000000000002E-3</v>
          </cell>
          <cell r="AD8063">
            <v>0</v>
          </cell>
        </row>
        <row r="8064">
          <cell r="D8064" t="str">
            <v>014216_Z11</v>
          </cell>
          <cell r="P8064">
            <v>1.2999999999999999E-2</v>
          </cell>
          <cell r="AD8064">
            <v>0</v>
          </cell>
        </row>
        <row r="8065">
          <cell r="D8065" t="str">
            <v>014216_Z11</v>
          </cell>
          <cell r="P8065">
            <v>1.2999999999999999E-2</v>
          </cell>
          <cell r="AD8065">
            <v>0</v>
          </cell>
        </row>
        <row r="8066">
          <cell r="D8066" t="str">
            <v>014216_Z11</v>
          </cell>
          <cell r="P8066">
            <v>1.2999999999999999E-2</v>
          </cell>
          <cell r="AD8066">
            <v>0</v>
          </cell>
        </row>
        <row r="8067">
          <cell r="D8067" t="str">
            <v>014216_Z11</v>
          </cell>
          <cell r="P8067">
            <v>1.2999999999999999E-2</v>
          </cell>
          <cell r="AD8067">
            <v>0</v>
          </cell>
        </row>
        <row r="8068">
          <cell r="D8068" t="str">
            <v>014216_Z11</v>
          </cell>
          <cell r="P8068">
            <v>1.2999999999999999E-2</v>
          </cell>
          <cell r="AD8068">
            <v>0</v>
          </cell>
        </row>
        <row r="8069">
          <cell r="D8069" t="str">
            <v>014216_Z11</v>
          </cell>
          <cell r="P8069">
            <v>1.2999999999999999E-2</v>
          </cell>
          <cell r="AD8069">
            <v>0</v>
          </cell>
        </row>
        <row r="8070">
          <cell r="D8070" t="str">
            <v>014217_Z11</v>
          </cell>
          <cell r="P8070">
            <v>0.03</v>
          </cell>
          <cell r="AD8070">
            <v>0</v>
          </cell>
        </row>
        <row r="8071">
          <cell r="D8071" t="str">
            <v>014217_Z11</v>
          </cell>
          <cell r="P8071">
            <v>0.03</v>
          </cell>
          <cell r="AD8071">
            <v>0</v>
          </cell>
        </row>
        <row r="8072">
          <cell r="D8072" t="str">
            <v>014217_Z11</v>
          </cell>
          <cell r="P8072">
            <v>0.03</v>
          </cell>
          <cell r="AD8072">
            <v>0</v>
          </cell>
        </row>
        <row r="8073">
          <cell r="D8073" t="str">
            <v>014217_Z11</v>
          </cell>
          <cell r="P8073">
            <v>0.03</v>
          </cell>
          <cell r="AD8073">
            <v>0</v>
          </cell>
        </row>
        <row r="8074">
          <cell r="D8074" t="str">
            <v>014217_Z11</v>
          </cell>
          <cell r="P8074">
            <v>0.03</v>
          </cell>
          <cell r="AD8074">
            <v>0</v>
          </cell>
        </row>
        <row r="8075">
          <cell r="D8075" t="str">
            <v>014217_Z11</v>
          </cell>
          <cell r="P8075">
            <v>0.03</v>
          </cell>
          <cell r="AD8075">
            <v>0</v>
          </cell>
        </row>
        <row r="8076">
          <cell r="D8076" t="str">
            <v>014223_Z11</v>
          </cell>
          <cell r="P8076">
            <v>0.03</v>
          </cell>
          <cell r="AD8076">
            <v>0</v>
          </cell>
        </row>
        <row r="8077">
          <cell r="D8077" t="str">
            <v>014223_Z11</v>
          </cell>
          <cell r="P8077">
            <v>0.03</v>
          </cell>
          <cell r="AD8077">
            <v>0</v>
          </cell>
        </row>
        <row r="8078">
          <cell r="D8078" t="str">
            <v>014223_Z11</v>
          </cell>
          <cell r="P8078">
            <v>0.03</v>
          </cell>
          <cell r="AD8078">
            <v>0</v>
          </cell>
        </row>
        <row r="8079">
          <cell r="D8079" t="str">
            <v>014223_Z11</v>
          </cell>
          <cell r="P8079">
            <v>0.03</v>
          </cell>
          <cell r="AD8079">
            <v>0</v>
          </cell>
        </row>
        <row r="8080">
          <cell r="D8080" t="str">
            <v>014223_Z11</v>
          </cell>
          <cell r="P8080">
            <v>0.03</v>
          </cell>
          <cell r="AD8080">
            <v>0</v>
          </cell>
        </row>
        <row r="8081">
          <cell r="D8081" t="str">
            <v>014223_Z11</v>
          </cell>
          <cell r="P8081">
            <v>0.03</v>
          </cell>
          <cell r="AD8081">
            <v>0</v>
          </cell>
        </row>
        <row r="8082">
          <cell r="D8082" t="str">
            <v>014503_Z11</v>
          </cell>
          <cell r="P8082">
            <v>1.0999999999999999E-2</v>
          </cell>
          <cell r="AD8082">
            <v>0</v>
          </cell>
        </row>
        <row r="8083">
          <cell r="D8083" t="str">
            <v>014503_Z11</v>
          </cell>
          <cell r="P8083">
            <v>1.0999999999999999E-2</v>
          </cell>
          <cell r="AD8083">
            <v>0</v>
          </cell>
        </row>
        <row r="8084">
          <cell r="D8084" t="str">
            <v>014503_Z11</v>
          </cell>
          <cell r="P8084">
            <v>1.0999999999999999E-2</v>
          </cell>
          <cell r="AD8084">
            <v>0</v>
          </cell>
        </row>
        <row r="8085">
          <cell r="D8085" t="str">
            <v>014503_Z11</v>
          </cell>
          <cell r="P8085">
            <v>1.0999999999999999E-2</v>
          </cell>
          <cell r="AD8085">
            <v>0</v>
          </cell>
        </row>
        <row r="8086">
          <cell r="D8086" t="str">
            <v>014503_Z11</v>
          </cell>
          <cell r="P8086">
            <v>1.0999999999999999E-2</v>
          </cell>
          <cell r="AD8086">
            <v>0</v>
          </cell>
        </row>
        <row r="8087">
          <cell r="D8087" t="str">
            <v>014503_Z11</v>
          </cell>
          <cell r="P8087">
            <v>1.0999999999999999E-2</v>
          </cell>
          <cell r="AD8087">
            <v>0</v>
          </cell>
        </row>
        <row r="8088">
          <cell r="D8088" t="str">
            <v>015353_Z11</v>
          </cell>
          <cell r="P8088">
            <v>0.11</v>
          </cell>
          <cell r="AD8088">
            <v>0</v>
          </cell>
        </row>
        <row r="8089">
          <cell r="D8089" t="str">
            <v>015353_Z11</v>
          </cell>
          <cell r="P8089">
            <v>0.11</v>
          </cell>
          <cell r="AD8089">
            <v>0</v>
          </cell>
        </row>
        <row r="8090">
          <cell r="D8090" t="str">
            <v>015353_Z11</v>
          </cell>
          <cell r="P8090">
            <v>0.11</v>
          </cell>
          <cell r="AD8090">
            <v>0</v>
          </cell>
        </row>
        <row r="8091">
          <cell r="D8091" t="str">
            <v>015353_Z11</v>
          </cell>
          <cell r="P8091">
            <v>0.11</v>
          </cell>
          <cell r="AD8091">
            <v>0</v>
          </cell>
        </row>
        <row r="8092">
          <cell r="D8092" t="str">
            <v>015353_Z11</v>
          </cell>
          <cell r="P8092">
            <v>0.11</v>
          </cell>
          <cell r="AD8092">
            <v>0</v>
          </cell>
        </row>
        <row r="8093">
          <cell r="D8093" t="str">
            <v>015353_Z11</v>
          </cell>
          <cell r="P8093">
            <v>0.11</v>
          </cell>
          <cell r="AD8093">
            <v>0</v>
          </cell>
        </row>
        <row r="8094">
          <cell r="D8094" t="str">
            <v>016413_Z11</v>
          </cell>
          <cell r="P8094">
            <v>0.03</v>
          </cell>
          <cell r="AD8094">
            <v>0</v>
          </cell>
        </row>
        <row r="8095">
          <cell r="D8095" t="str">
            <v>016413_Z11</v>
          </cell>
          <cell r="P8095">
            <v>0.03</v>
          </cell>
          <cell r="AD8095">
            <v>0</v>
          </cell>
        </row>
        <row r="8096">
          <cell r="D8096" t="str">
            <v>016413_Z11</v>
          </cell>
          <cell r="P8096">
            <v>0.03</v>
          </cell>
          <cell r="AD8096">
            <v>0</v>
          </cell>
        </row>
        <row r="8097">
          <cell r="D8097" t="str">
            <v>016413_Z11</v>
          </cell>
          <cell r="P8097">
            <v>0.03</v>
          </cell>
          <cell r="AD8097">
            <v>0</v>
          </cell>
        </row>
        <row r="8098">
          <cell r="D8098" t="str">
            <v>016413_Z11</v>
          </cell>
          <cell r="P8098">
            <v>0.03</v>
          </cell>
          <cell r="AD8098">
            <v>0</v>
          </cell>
        </row>
        <row r="8099">
          <cell r="D8099" t="str">
            <v>016413_Z11</v>
          </cell>
          <cell r="P8099">
            <v>0.03</v>
          </cell>
          <cell r="AD8099">
            <v>0</v>
          </cell>
        </row>
        <row r="8100">
          <cell r="D8100" t="str">
            <v>016925_Z11</v>
          </cell>
          <cell r="P8100">
            <v>7.4999999999999997E-2</v>
          </cell>
          <cell r="AD8100">
            <v>0</v>
          </cell>
        </row>
        <row r="8101">
          <cell r="D8101" t="str">
            <v>016925_Z11</v>
          </cell>
          <cell r="P8101">
            <v>7.4999999999999997E-2</v>
          </cell>
          <cell r="AD8101">
            <v>0</v>
          </cell>
        </row>
        <row r="8102">
          <cell r="D8102" t="str">
            <v>016925_Z11</v>
          </cell>
          <cell r="P8102">
            <v>7.4999999999999997E-2</v>
          </cell>
          <cell r="AD8102">
            <v>0</v>
          </cell>
        </row>
        <row r="8103">
          <cell r="D8103" t="str">
            <v>016925_Z11</v>
          </cell>
          <cell r="P8103">
            <v>7.4999999999999997E-2</v>
          </cell>
          <cell r="AD8103">
            <v>0</v>
          </cell>
        </row>
        <row r="8104">
          <cell r="D8104" t="str">
            <v>016925_Z11</v>
          </cell>
          <cell r="P8104">
            <v>7.4999999999999997E-2</v>
          </cell>
          <cell r="AD8104">
            <v>0</v>
          </cell>
        </row>
        <row r="8105">
          <cell r="D8105" t="str">
            <v>016925_Z11</v>
          </cell>
          <cell r="P8105">
            <v>7.4999999999999997E-2</v>
          </cell>
          <cell r="AD8105">
            <v>0</v>
          </cell>
        </row>
        <row r="8106">
          <cell r="D8106" t="str">
            <v>017090_Z11</v>
          </cell>
          <cell r="P8106">
            <v>1.4999999999999999E-2</v>
          </cell>
          <cell r="AD8106">
            <v>0</v>
          </cell>
        </row>
        <row r="8107">
          <cell r="D8107" t="str">
            <v>017090_Z11</v>
          </cell>
          <cell r="P8107">
            <v>1.4999999999999999E-2</v>
          </cell>
          <cell r="AD8107">
            <v>0</v>
          </cell>
        </row>
        <row r="8108">
          <cell r="D8108" t="str">
            <v>017090_Z11</v>
          </cell>
          <cell r="P8108">
            <v>1.4999999999999999E-2</v>
          </cell>
          <cell r="AD8108">
            <v>0</v>
          </cell>
        </row>
        <row r="8109">
          <cell r="D8109" t="str">
            <v>017090_Z11</v>
          </cell>
          <cell r="P8109">
            <v>1.4999999999999999E-2</v>
          </cell>
          <cell r="AD8109">
            <v>0</v>
          </cell>
        </row>
        <row r="8110">
          <cell r="D8110" t="str">
            <v>017090_Z11</v>
          </cell>
          <cell r="P8110">
            <v>1.4999999999999999E-2</v>
          </cell>
          <cell r="AD8110">
            <v>0</v>
          </cell>
        </row>
        <row r="8111">
          <cell r="D8111" t="str">
            <v>017090_Z11</v>
          </cell>
          <cell r="P8111">
            <v>1.4999999999999999E-2</v>
          </cell>
          <cell r="AD8111">
            <v>0</v>
          </cell>
        </row>
        <row r="8112">
          <cell r="D8112" t="str">
            <v>017119_Z11</v>
          </cell>
          <cell r="P8112">
            <v>5.5E-2</v>
          </cell>
          <cell r="AD8112">
            <v>0</v>
          </cell>
        </row>
        <row r="8113">
          <cell r="D8113" t="str">
            <v>017119_Z11</v>
          </cell>
          <cell r="P8113">
            <v>5.5E-2</v>
          </cell>
          <cell r="AD8113">
            <v>0</v>
          </cell>
        </row>
        <row r="8114">
          <cell r="D8114" t="str">
            <v>017119_Z11</v>
          </cell>
          <cell r="P8114">
            <v>5.5E-2</v>
          </cell>
          <cell r="AD8114">
            <v>0</v>
          </cell>
        </row>
        <row r="8115">
          <cell r="D8115" t="str">
            <v>017119_Z11</v>
          </cell>
          <cell r="P8115">
            <v>5.5E-2</v>
          </cell>
          <cell r="AD8115">
            <v>0</v>
          </cell>
        </row>
        <row r="8116">
          <cell r="D8116" t="str">
            <v>017119_Z11</v>
          </cell>
          <cell r="P8116">
            <v>5.5E-2</v>
          </cell>
          <cell r="AD8116">
            <v>0</v>
          </cell>
        </row>
        <row r="8117">
          <cell r="D8117" t="str">
            <v>017119_Z11</v>
          </cell>
          <cell r="P8117">
            <v>5.5E-2</v>
          </cell>
          <cell r="AD8117">
            <v>0</v>
          </cell>
        </row>
        <row r="8118">
          <cell r="D8118" t="str">
            <v>017129_Z11</v>
          </cell>
          <cell r="P8118">
            <v>8.0000000000000002E-3</v>
          </cell>
          <cell r="AD8118">
            <v>0</v>
          </cell>
        </row>
        <row r="8119">
          <cell r="D8119" t="str">
            <v>017129_Z11</v>
          </cell>
          <cell r="P8119">
            <v>8.0000000000000002E-3</v>
          </cell>
          <cell r="AD8119">
            <v>0</v>
          </cell>
        </row>
        <row r="8120">
          <cell r="D8120" t="str">
            <v>017129_Z11</v>
          </cell>
          <cell r="P8120">
            <v>8.0000000000000002E-3</v>
          </cell>
          <cell r="AD8120">
            <v>0</v>
          </cell>
        </row>
        <row r="8121">
          <cell r="D8121" t="str">
            <v>017129_Z11</v>
          </cell>
          <cell r="P8121">
            <v>8.0000000000000002E-3</v>
          </cell>
          <cell r="AD8121">
            <v>0</v>
          </cell>
        </row>
        <row r="8122">
          <cell r="D8122" t="str">
            <v>017129_Z11</v>
          </cell>
          <cell r="P8122">
            <v>8.0000000000000002E-3</v>
          </cell>
          <cell r="AD8122">
            <v>0</v>
          </cell>
        </row>
        <row r="8123">
          <cell r="D8123" t="str">
            <v>017129_Z11</v>
          </cell>
          <cell r="P8123">
            <v>8.0000000000000002E-3</v>
          </cell>
          <cell r="AD8123">
            <v>0</v>
          </cell>
        </row>
        <row r="8124">
          <cell r="D8124" t="str">
            <v>017155_Z11</v>
          </cell>
          <cell r="P8124">
            <v>2.1999999999999999E-2</v>
          </cell>
          <cell r="AD8124">
            <v>0</v>
          </cell>
        </row>
        <row r="8125">
          <cell r="D8125" t="str">
            <v>017155_Z11</v>
          </cell>
          <cell r="P8125">
            <v>2.1999999999999999E-2</v>
          </cell>
          <cell r="AD8125">
            <v>0</v>
          </cell>
        </row>
        <row r="8126">
          <cell r="D8126" t="str">
            <v>017155_Z11</v>
          </cell>
          <cell r="P8126">
            <v>2.1999999999999999E-2</v>
          </cell>
          <cell r="AD8126">
            <v>0</v>
          </cell>
        </row>
        <row r="8127">
          <cell r="D8127" t="str">
            <v>017155_Z11</v>
          </cell>
          <cell r="P8127">
            <v>2.1999999999999999E-2</v>
          </cell>
          <cell r="AD8127">
            <v>0</v>
          </cell>
        </row>
        <row r="8128">
          <cell r="D8128" t="str">
            <v>017155_Z11</v>
          </cell>
          <cell r="P8128">
            <v>2.1999999999999999E-2</v>
          </cell>
          <cell r="AD8128">
            <v>0</v>
          </cell>
        </row>
        <row r="8129">
          <cell r="D8129" t="str">
            <v>017155_Z11</v>
          </cell>
          <cell r="P8129">
            <v>2.1999999999999999E-2</v>
          </cell>
          <cell r="AD8129">
            <v>0</v>
          </cell>
        </row>
        <row r="8130">
          <cell r="D8130" t="str">
            <v>017157_Z11</v>
          </cell>
          <cell r="P8130">
            <v>0.13200000000000001</v>
          </cell>
          <cell r="AD8130">
            <v>0</v>
          </cell>
        </row>
        <row r="8131">
          <cell r="D8131" t="str">
            <v>017157_Z11</v>
          </cell>
          <cell r="P8131">
            <v>0.13200000000000001</v>
          </cell>
          <cell r="AD8131">
            <v>0</v>
          </cell>
        </row>
        <row r="8132">
          <cell r="D8132" t="str">
            <v>017157_Z11</v>
          </cell>
          <cell r="P8132">
            <v>0.13200000000000001</v>
          </cell>
          <cell r="AD8132">
            <v>0</v>
          </cell>
        </row>
        <row r="8133">
          <cell r="D8133" t="str">
            <v>017157_Z11</v>
          </cell>
          <cell r="P8133">
            <v>0.13200000000000001</v>
          </cell>
          <cell r="AD8133">
            <v>0</v>
          </cell>
        </row>
        <row r="8134">
          <cell r="D8134" t="str">
            <v>017157_Z11</v>
          </cell>
          <cell r="P8134">
            <v>0.13200000000000001</v>
          </cell>
          <cell r="AD8134">
            <v>0</v>
          </cell>
        </row>
        <row r="8135">
          <cell r="D8135" t="str">
            <v>017157_Z11</v>
          </cell>
          <cell r="P8135">
            <v>0.13200000000000001</v>
          </cell>
          <cell r="AD8135">
            <v>0</v>
          </cell>
        </row>
        <row r="8136">
          <cell r="D8136" t="str">
            <v>017165_Z11</v>
          </cell>
          <cell r="P8136">
            <v>5.5E-2</v>
          </cell>
          <cell r="AD8136">
            <v>0</v>
          </cell>
        </row>
        <row r="8137">
          <cell r="D8137" t="str">
            <v>017165_Z11</v>
          </cell>
          <cell r="P8137">
            <v>5.5E-2</v>
          </cell>
          <cell r="AD8137">
            <v>0</v>
          </cell>
        </row>
        <row r="8138">
          <cell r="D8138" t="str">
            <v>017165_Z11</v>
          </cell>
          <cell r="P8138">
            <v>5.5E-2</v>
          </cell>
          <cell r="AD8138">
            <v>0</v>
          </cell>
        </row>
        <row r="8139">
          <cell r="D8139" t="str">
            <v>017165_Z11</v>
          </cell>
          <cell r="P8139">
            <v>5.5E-2</v>
          </cell>
          <cell r="AD8139">
            <v>0</v>
          </cell>
        </row>
        <row r="8140">
          <cell r="D8140" t="str">
            <v>017165_Z11</v>
          </cell>
          <cell r="P8140">
            <v>5.5E-2</v>
          </cell>
          <cell r="AD8140">
            <v>0</v>
          </cell>
        </row>
        <row r="8141">
          <cell r="D8141" t="str">
            <v>017165_Z11</v>
          </cell>
          <cell r="P8141">
            <v>5.5E-2</v>
          </cell>
          <cell r="AD8141">
            <v>0</v>
          </cell>
        </row>
        <row r="8142">
          <cell r="D8142" t="str">
            <v>017185_Z11</v>
          </cell>
          <cell r="P8142">
            <v>4.4999999999999998E-2</v>
          </cell>
          <cell r="AD8142">
            <v>0</v>
          </cell>
        </row>
        <row r="8143">
          <cell r="D8143" t="str">
            <v>017185_Z11</v>
          </cell>
          <cell r="P8143">
            <v>4.4999999999999998E-2</v>
          </cell>
          <cell r="AD8143">
            <v>0</v>
          </cell>
        </row>
        <row r="8144">
          <cell r="D8144" t="str">
            <v>017185_Z11</v>
          </cell>
          <cell r="P8144">
            <v>4.4999999999999998E-2</v>
          </cell>
          <cell r="AD8144">
            <v>0</v>
          </cell>
        </row>
        <row r="8145">
          <cell r="D8145" t="str">
            <v>017185_Z11</v>
          </cell>
          <cell r="P8145">
            <v>4.4999999999999998E-2</v>
          </cell>
          <cell r="AD8145">
            <v>0</v>
          </cell>
        </row>
        <row r="8146">
          <cell r="D8146" t="str">
            <v>017185_Z11</v>
          </cell>
          <cell r="P8146">
            <v>4.4999999999999998E-2</v>
          </cell>
          <cell r="AD8146">
            <v>0</v>
          </cell>
        </row>
        <row r="8147">
          <cell r="D8147" t="str">
            <v>017185_Z11</v>
          </cell>
          <cell r="P8147">
            <v>4.4999999999999998E-2</v>
          </cell>
          <cell r="AD8147">
            <v>0</v>
          </cell>
        </row>
        <row r="8148">
          <cell r="D8148" t="str">
            <v>017200_Z11</v>
          </cell>
          <cell r="P8148">
            <v>0.09</v>
          </cell>
          <cell r="AD8148">
            <v>0</v>
          </cell>
        </row>
        <row r="8149">
          <cell r="D8149" t="str">
            <v>017200_Z11</v>
          </cell>
          <cell r="P8149">
            <v>0.09</v>
          </cell>
          <cell r="AD8149">
            <v>0</v>
          </cell>
        </row>
        <row r="8150">
          <cell r="D8150" t="str">
            <v>017200_Z11</v>
          </cell>
          <cell r="P8150">
            <v>0.09</v>
          </cell>
          <cell r="AD8150">
            <v>0</v>
          </cell>
        </row>
        <row r="8151">
          <cell r="D8151" t="str">
            <v>017200_Z11</v>
          </cell>
          <cell r="P8151">
            <v>0.09</v>
          </cell>
          <cell r="AD8151">
            <v>0</v>
          </cell>
        </row>
        <row r="8152">
          <cell r="D8152" t="str">
            <v>017200_Z11</v>
          </cell>
          <cell r="P8152">
            <v>0.09</v>
          </cell>
          <cell r="AD8152">
            <v>0</v>
          </cell>
        </row>
        <row r="8153">
          <cell r="D8153" t="str">
            <v>017200_Z11</v>
          </cell>
          <cell r="P8153">
            <v>0.09</v>
          </cell>
          <cell r="AD8153">
            <v>0</v>
          </cell>
        </row>
        <row r="8154">
          <cell r="D8154" t="str">
            <v>017223_Z11</v>
          </cell>
          <cell r="P8154">
            <v>2.1999999999999999E-2</v>
          </cell>
          <cell r="AD8154">
            <v>0</v>
          </cell>
        </row>
        <row r="8155">
          <cell r="D8155" t="str">
            <v>017223_Z11</v>
          </cell>
          <cell r="P8155">
            <v>2.1999999999999999E-2</v>
          </cell>
          <cell r="AD8155">
            <v>0</v>
          </cell>
        </row>
        <row r="8156">
          <cell r="D8156" t="str">
            <v>017223_Z11</v>
          </cell>
          <cell r="P8156">
            <v>2.1999999999999999E-2</v>
          </cell>
          <cell r="AD8156">
            <v>0</v>
          </cell>
        </row>
        <row r="8157">
          <cell r="D8157" t="str">
            <v>017223_Z11</v>
          </cell>
          <cell r="P8157">
            <v>2.1999999999999999E-2</v>
          </cell>
          <cell r="AD8157">
            <v>0</v>
          </cell>
        </row>
        <row r="8158">
          <cell r="D8158" t="str">
            <v>017223_Z11</v>
          </cell>
          <cell r="P8158">
            <v>2.1999999999999999E-2</v>
          </cell>
          <cell r="AD8158">
            <v>0</v>
          </cell>
        </row>
        <row r="8159">
          <cell r="D8159" t="str">
            <v>017223_Z11</v>
          </cell>
          <cell r="P8159">
            <v>2.1999999999999999E-2</v>
          </cell>
          <cell r="AD8159">
            <v>0</v>
          </cell>
        </row>
        <row r="8160">
          <cell r="D8160" t="str">
            <v>017224_Z11</v>
          </cell>
          <cell r="P8160">
            <v>2.1999999999999999E-2</v>
          </cell>
          <cell r="AD8160">
            <v>0</v>
          </cell>
        </row>
        <row r="8161">
          <cell r="D8161" t="str">
            <v>017224_Z11</v>
          </cell>
          <cell r="P8161">
            <v>2.1999999999999999E-2</v>
          </cell>
          <cell r="AD8161">
            <v>0</v>
          </cell>
        </row>
        <row r="8162">
          <cell r="D8162" t="str">
            <v>017224_Z11</v>
          </cell>
          <cell r="P8162">
            <v>2.1999999999999999E-2</v>
          </cell>
          <cell r="AD8162">
            <v>0</v>
          </cell>
        </row>
        <row r="8163">
          <cell r="D8163" t="str">
            <v>017224_Z11</v>
          </cell>
          <cell r="P8163">
            <v>2.1999999999999999E-2</v>
          </cell>
          <cell r="AD8163">
            <v>0</v>
          </cell>
        </row>
        <row r="8164">
          <cell r="D8164" t="str">
            <v>017224_Z11</v>
          </cell>
          <cell r="P8164">
            <v>2.1999999999999999E-2</v>
          </cell>
          <cell r="AD8164">
            <v>0</v>
          </cell>
        </row>
        <row r="8165">
          <cell r="D8165" t="str">
            <v>017224_Z11</v>
          </cell>
          <cell r="P8165">
            <v>2.1999999999999999E-2</v>
          </cell>
          <cell r="AD8165">
            <v>0</v>
          </cell>
        </row>
        <row r="8166">
          <cell r="D8166" t="str">
            <v>017240_Z11</v>
          </cell>
          <cell r="P8166">
            <v>0.11</v>
          </cell>
          <cell r="AD8166">
            <v>0</v>
          </cell>
        </row>
        <row r="8167">
          <cell r="D8167" t="str">
            <v>017240_Z11</v>
          </cell>
          <cell r="P8167">
            <v>0.11</v>
          </cell>
          <cell r="AD8167">
            <v>0</v>
          </cell>
        </row>
        <row r="8168">
          <cell r="D8168" t="str">
            <v>017240_Z11</v>
          </cell>
          <cell r="P8168">
            <v>0.11</v>
          </cell>
          <cell r="AD8168">
            <v>0</v>
          </cell>
        </row>
        <row r="8169">
          <cell r="D8169" t="str">
            <v>017242_Z11</v>
          </cell>
          <cell r="P8169">
            <v>5.5E-2</v>
          </cell>
          <cell r="AD8169">
            <v>0</v>
          </cell>
        </row>
        <row r="8170">
          <cell r="D8170" t="str">
            <v>017242_Z11</v>
          </cell>
          <cell r="P8170">
            <v>5.5E-2</v>
          </cell>
          <cell r="AD8170">
            <v>0</v>
          </cell>
        </row>
        <row r="8171">
          <cell r="D8171" t="str">
            <v>017242_Z11</v>
          </cell>
          <cell r="P8171">
            <v>5.5E-2</v>
          </cell>
          <cell r="AD8171">
            <v>0</v>
          </cell>
        </row>
        <row r="8172">
          <cell r="D8172" t="str">
            <v>017242_Z11</v>
          </cell>
          <cell r="P8172">
            <v>5.5E-2</v>
          </cell>
          <cell r="AD8172">
            <v>0</v>
          </cell>
        </row>
        <row r="8173">
          <cell r="D8173" t="str">
            <v>017242_Z11</v>
          </cell>
          <cell r="P8173">
            <v>5.5E-2</v>
          </cell>
          <cell r="AD8173">
            <v>0</v>
          </cell>
        </row>
        <row r="8174">
          <cell r="D8174" t="str">
            <v>017242_Z11</v>
          </cell>
          <cell r="P8174">
            <v>5.5E-2</v>
          </cell>
          <cell r="AD8174">
            <v>0</v>
          </cell>
        </row>
        <row r="8175">
          <cell r="D8175" t="str">
            <v>017243_Z11</v>
          </cell>
          <cell r="P8175">
            <v>3.6999999999999998E-2</v>
          </cell>
          <cell r="AD8175">
            <v>0</v>
          </cell>
        </row>
        <row r="8176">
          <cell r="D8176" t="str">
            <v>017243_Z11</v>
          </cell>
          <cell r="P8176">
            <v>3.6999999999999998E-2</v>
          </cell>
          <cell r="AD8176">
            <v>0</v>
          </cell>
        </row>
        <row r="8177">
          <cell r="D8177" t="str">
            <v>017243_Z11</v>
          </cell>
          <cell r="P8177">
            <v>3.6999999999999998E-2</v>
          </cell>
          <cell r="AD8177">
            <v>0</v>
          </cell>
        </row>
        <row r="8178">
          <cell r="D8178" t="str">
            <v>017243_Z11</v>
          </cell>
          <cell r="P8178">
            <v>3.6999999999999998E-2</v>
          </cell>
          <cell r="AD8178">
            <v>0</v>
          </cell>
        </row>
        <row r="8179">
          <cell r="D8179" t="str">
            <v>017243_Z11</v>
          </cell>
          <cell r="P8179">
            <v>3.6999999999999998E-2</v>
          </cell>
          <cell r="AD8179">
            <v>0</v>
          </cell>
        </row>
        <row r="8180">
          <cell r="D8180" t="str">
            <v>017243_Z11</v>
          </cell>
          <cell r="P8180">
            <v>3.6999999999999998E-2</v>
          </cell>
          <cell r="AD8180">
            <v>0</v>
          </cell>
        </row>
        <row r="8181">
          <cell r="D8181" t="str">
            <v>017244_Z11</v>
          </cell>
          <cell r="P8181">
            <v>1.9E-2</v>
          </cell>
          <cell r="AD8181">
            <v>0</v>
          </cell>
        </row>
        <row r="8182">
          <cell r="D8182" t="str">
            <v>017244_Z11</v>
          </cell>
          <cell r="P8182">
            <v>1.9E-2</v>
          </cell>
          <cell r="AD8182">
            <v>0</v>
          </cell>
        </row>
        <row r="8183">
          <cell r="D8183" t="str">
            <v>017244_Z11</v>
          </cell>
          <cell r="P8183">
            <v>1.9E-2</v>
          </cell>
          <cell r="AD8183">
            <v>0</v>
          </cell>
        </row>
        <row r="8184">
          <cell r="D8184" t="str">
            <v>017244_Z11</v>
          </cell>
          <cell r="P8184">
            <v>1.9E-2</v>
          </cell>
          <cell r="AD8184">
            <v>0</v>
          </cell>
        </row>
        <row r="8185">
          <cell r="D8185" t="str">
            <v>017244_Z11</v>
          </cell>
          <cell r="P8185">
            <v>1.9E-2</v>
          </cell>
          <cell r="AD8185">
            <v>0</v>
          </cell>
        </row>
        <row r="8186">
          <cell r="D8186" t="str">
            <v>017244_Z11</v>
          </cell>
          <cell r="P8186">
            <v>1.9E-2</v>
          </cell>
          <cell r="AD8186">
            <v>0</v>
          </cell>
        </row>
        <row r="8187">
          <cell r="D8187" t="str">
            <v>017245_Z11</v>
          </cell>
          <cell r="P8187">
            <v>5.5E-2</v>
          </cell>
          <cell r="AD8187">
            <v>0</v>
          </cell>
        </row>
        <row r="8188">
          <cell r="D8188" t="str">
            <v>017245_Z11</v>
          </cell>
          <cell r="P8188">
            <v>5.5E-2</v>
          </cell>
          <cell r="AD8188">
            <v>0</v>
          </cell>
        </row>
        <row r="8189">
          <cell r="D8189" t="str">
            <v>017245_Z11</v>
          </cell>
          <cell r="P8189">
            <v>5.5E-2</v>
          </cell>
          <cell r="AD8189">
            <v>0</v>
          </cell>
        </row>
        <row r="8190">
          <cell r="D8190" t="str">
            <v>017245_Z11</v>
          </cell>
          <cell r="P8190">
            <v>5.5E-2</v>
          </cell>
          <cell r="AD8190">
            <v>0</v>
          </cell>
        </row>
        <row r="8191">
          <cell r="D8191" t="str">
            <v>017245_Z11</v>
          </cell>
          <cell r="P8191">
            <v>5.5E-2</v>
          </cell>
          <cell r="AD8191">
            <v>0</v>
          </cell>
        </row>
        <row r="8192">
          <cell r="D8192" t="str">
            <v>017245_Z11</v>
          </cell>
          <cell r="P8192">
            <v>5.5E-2</v>
          </cell>
          <cell r="AD8192">
            <v>0</v>
          </cell>
        </row>
        <row r="8193">
          <cell r="D8193" t="str">
            <v>017261_Z11</v>
          </cell>
          <cell r="P8193">
            <v>7.4999999999999997E-2</v>
          </cell>
          <cell r="AD8193">
            <v>0</v>
          </cell>
        </row>
        <row r="8194">
          <cell r="D8194" t="str">
            <v>017261_Z11</v>
          </cell>
          <cell r="P8194">
            <v>7.4999999999999997E-2</v>
          </cell>
          <cell r="AD8194">
            <v>0</v>
          </cell>
        </row>
        <row r="8195">
          <cell r="D8195" t="str">
            <v>017261_Z11</v>
          </cell>
          <cell r="P8195">
            <v>7.4999999999999997E-2</v>
          </cell>
          <cell r="AD8195">
            <v>0</v>
          </cell>
        </row>
        <row r="8196">
          <cell r="D8196" t="str">
            <v>017261_Z11</v>
          </cell>
          <cell r="P8196">
            <v>7.4999999999999997E-2</v>
          </cell>
          <cell r="AD8196">
            <v>0</v>
          </cell>
        </row>
        <row r="8197">
          <cell r="D8197" t="str">
            <v>017261_Z11</v>
          </cell>
          <cell r="P8197">
            <v>7.4999999999999997E-2</v>
          </cell>
          <cell r="AD8197">
            <v>0</v>
          </cell>
        </row>
        <row r="8198">
          <cell r="D8198" t="str">
            <v>017261_Z11</v>
          </cell>
          <cell r="P8198">
            <v>7.4999999999999997E-2</v>
          </cell>
          <cell r="AD8198">
            <v>0</v>
          </cell>
        </row>
        <row r="8199">
          <cell r="D8199" t="str">
            <v>017265_Z11</v>
          </cell>
          <cell r="P8199">
            <v>0.11</v>
          </cell>
          <cell r="AD8199">
            <v>0</v>
          </cell>
        </row>
        <row r="8200">
          <cell r="D8200" t="str">
            <v>017265_Z11</v>
          </cell>
          <cell r="P8200">
            <v>0.11</v>
          </cell>
          <cell r="AD8200">
            <v>0</v>
          </cell>
        </row>
        <row r="8201">
          <cell r="D8201" t="str">
            <v>017265_Z11</v>
          </cell>
          <cell r="P8201">
            <v>0.11</v>
          </cell>
          <cell r="AD8201">
            <v>0</v>
          </cell>
        </row>
        <row r="8202">
          <cell r="D8202" t="str">
            <v>017265_Z11</v>
          </cell>
          <cell r="P8202">
            <v>0.11</v>
          </cell>
          <cell r="AD8202">
            <v>0</v>
          </cell>
        </row>
        <row r="8203">
          <cell r="D8203" t="str">
            <v>017265_Z11</v>
          </cell>
          <cell r="P8203">
            <v>0.11</v>
          </cell>
          <cell r="AD8203">
            <v>0</v>
          </cell>
        </row>
        <row r="8204">
          <cell r="D8204" t="str">
            <v>017265_Z11</v>
          </cell>
          <cell r="P8204">
            <v>0.11</v>
          </cell>
          <cell r="AD8204">
            <v>0</v>
          </cell>
        </row>
        <row r="8205">
          <cell r="D8205" t="str">
            <v>017266_Z11</v>
          </cell>
          <cell r="P8205">
            <v>0.11</v>
          </cell>
          <cell r="AD8205">
            <v>0</v>
          </cell>
        </row>
        <row r="8206">
          <cell r="D8206" t="str">
            <v>017266_Z11</v>
          </cell>
          <cell r="P8206">
            <v>0.11</v>
          </cell>
          <cell r="AD8206">
            <v>0</v>
          </cell>
        </row>
        <row r="8207">
          <cell r="D8207" t="str">
            <v>017266_Z11</v>
          </cell>
          <cell r="P8207">
            <v>0.11</v>
          </cell>
          <cell r="AD8207">
            <v>0</v>
          </cell>
        </row>
        <row r="8208">
          <cell r="D8208" t="str">
            <v>017266_Z11</v>
          </cell>
          <cell r="P8208">
            <v>0.11</v>
          </cell>
          <cell r="AD8208">
            <v>0</v>
          </cell>
        </row>
        <row r="8209">
          <cell r="D8209" t="str">
            <v>017266_Z11</v>
          </cell>
          <cell r="P8209">
            <v>0.11</v>
          </cell>
          <cell r="AD8209">
            <v>0</v>
          </cell>
        </row>
        <row r="8210">
          <cell r="D8210" t="str">
            <v>017266_Z11</v>
          </cell>
          <cell r="P8210">
            <v>0.11</v>
          </cell>
          <cell r="AD8210">
            <v>0</v>
          </cell>
        </row>
        <row r="8211">
          <cell r="D8211" t="str">
            <v>017267_Z11</v>
          </cell>
          <cell r="P8211">
            <v>0.11</v>
          </cell>
          <cell r="AD8211">
            <v>0</v>
          </cell>
        </row>
        <row r="8212">
          <cell r="D8212" t="str">
            <v>017267_Z11</v>
          </cell>
          <cell r="P8212">
            <v>0.11</v>
          </cell>
          <cell r="AD8212">
            <v>0</v>
          </cell>
        </row>
        <row r="8213">
          <cell r="D8213" t="str">
            <v>017267_Z11</v>
          </cell>
          <cell r="P8213">
            <v>0.11</v>
          </cell>
          <cell r="AD8213">
            <v>0</v>
          </cell>
        </row>
        <row r="8214">
          <cell r="D8214" t="str">
            <v>017267_Z11</v>
          </cell>
          <cell r="P8214">
            <v>0.11</v>
          </cell>
          <cell r="AD8214">
            <v>0</v>
          </cell>
        </row>
        <row r="8215">
          <cell r="D8215" t="str">
            <v>017267_Z11</v>
          </cell>
          <cell r="P8215">
            <v>0.11</v>
          </cell>
          <cell r="AD8215">
            <v>0</v>
          </cell>
        </row>
        <row r="8216">
          <cell r="D8216" t="str">
            <v>017267_Z11</v>
          </cell>
          <cell r="P8216">
            <v>0.11</v>
          </cell>
          <cell r="AD8216">
            <v>0</v>
          </cell>
        </row>
        <row r="8217">
          <cell r="D8217" t="str">
            <v>017299_Z11</v>
          </cell>
          <cell r="P8217">
            <v>1.4999999999999999E-2</v>
          </cell>
          <cell r="AD8217">
            <v>0</v>
          </cell>
        </row>
        <row r="8218">
          <cell r="D8218" t="str">
            <v>017299_Z11</v>
          </cell>
          <cell r="P8218">
            <v>1.4999999999999999E-2</v>
          </cell>
          <cell r="AD8218">
            <v>0</v>
          </cell>
        </row>
        <row r="8219">
          <cell r="D8219" t="str">
            <v>017299_Z11</v>
          </cell>
          <cell r="P8219">
            <v>1.4999999999999999E-2</v>
          </cell>
          <cell r="AD8219">
            <v>0</v>
          </cell>
        </row>
        <row r="8220">
          <cell r="D8220" t="str">
            <v>017299_Z11</v>
          </cell>
          <cell r="P8220">
            <v>1.4999999999999999E-2</v>
          </cell>
          <cell r="AD8220">
            <v>0</v>
          </cell>
        </row>
        <row r="8221">
          <cell r="D8221" t="str">
            <v>017299_Z11</v>
          </cell>
          <cell r="P8221">
            <v>1.4999999999999999E-2</v>
          </cell>
          <cell r="AD8221">
            <v>0</v>
          </cell>
        </row>
        <row r="8222">
          <cell r="D8222" t="str">
            <v>017299_Z11</v>
          </cell>
          <cell r="P8222">
            <v>1.4999999999999999E-2</v>
          </cell>
          <cell r="AD8222">
            <v>0</v>
          </cell>
        </row>
        <row r="8223">
          <cell r="D8223" t="str">
            <v>017325_Z11</v>
          </cell>
          <cell r="P8223">
            <v>2.1999999999999999E-2</v>
          </cell>
          <cell r="AD8223">
            <v>0</v>
          </cell>
        </row>
        <row r="8224">
          <cell r="D8224" t="str">
            <v>017325_Z11</v>
          </cell>
          <cell r="P8224">
            <v>2.1999999999999999E-2</v>
          </cell>
          <cell r="AD8224">
            <v>0</v>
          </cell>
        </row>
        <row r="8225">
          <cell r="D8225" t="str">
            <v>017325_Z11</v>
          </cell>
          <cell r="P8225">
            <v>2.1999999999999999E-2</v>
          </cell>
          <cell r="AD8225">
            <v>0</v>
          </cell>
        </row>
        <row r="8226">
          <cell r="D8226" t="str">
            <v>017325_Z11</v>
          </cell>
          <cell r="P8226">
            <v>2.1999999999999999E-2</v>
          </cell>
          <cell r="AD8226">
            <v>0</v>
          </cell>
        </row>
        <row r="8227">
          <cell r="D8227" t="str">
            <v>017325_Z11</v>
          </cell>
          <cell r="P8227">
            <v>2.1999999999999999E-2</v>
          </cell>
          <cell r="AD8227">
            <v>0</v>
          </cell>
        </row>
        <row r="8228">
          <cell r="D8228" t="str">
            <v>017325_Z11</v>
          </cell>
          <cell r="P8228">
            <v>2.1999999999999999E-2</v>
          </cell>
          <cell r="AD8228">
            <v>0</v>
          </cell>
        </row>
        <row r="8229">
          <cell r="D8229" t="str">
            <v>017326_Z11</v>
          </cell>
          <cell r="P8229">
            <v>2.1999999999999999E-2</v>
          </cell>
          <cell r="AD8229">
            <v>0</v>
          </cell>
        </row>
        <row r="8230">
          <cell r="D8230" t="str">
            <v>017326_Z11</v>
          </cell>
          <cell r="P8230">
            <v>2.1999999999999999E-2</v>
          </cell>
          <cell r="AD8230">
            <v>0</v>
          </cell>
        </row>
        <row r="8231">
          <cell r="D8231" t="str">
            <v>017326_Z11</v>
          </cell>
          <cell r="P8231">
            <v>2.1999999999999999E-2</v>
          </cell>
          <cell r="AD8231">
            <v>0</v>
          </cell>
        </row>
        <row r="8232">
          <cell r="D8232" t="str">
            <v>017326_Z11</v>
          </cell>
          <cell r="P8232">
            <v>2.1999999999999999E-2</v>
          </cell>
          <cell r="AD8232">
            <v>0</v>
          </cell>
        </row>
        <row r="8233">
          <cell r="D8233" t="str">
            <v>017326_Z11</v>
          </cell>
          <cell r="P8233">
            <v>2.1999999999999999E-2</v>
          </cell>
          <cell r="AD8233">
            <v>0</v>
          </cell>
        </row>
        <row r="8234">
          <cell r="D8234" t="str">
            <v>017326_Z11</v>
          </cell>
          <cell r="P8234">
            <v>2.1999999999999999E-2</v>
          </cell>
          <cell r="AD8234">
            <v>0</v>
          </cell>
        </row>
        <row r="8235">
          <cell r="D8235" t="str">
            <v>017334_Z11</v>
          </cell>
          <cell r="P8235">
            <v>7.4999999999999997E-3</v>
          </cell>
          <cell r="AD8235">
            <v>0</v>
          </cell>
        </row>
        <row r="8236">
          <cell r="D8236" t="str">
            <v>017334_Z11</v>
          </cell>
          <cell r="P8236">
            <v>7.4999999999999997E-3</v>
          </cell>
          <cell r="AD8236">
            <v>0</v>
          </cell>
        </row>
        <row r="8237">
          <cell r="D8237" t="str">
            <v>017334_Z11</v>
          </cell>
          <cell r="P8237">
            <v>7.4999999999999997E-3</v>
          </cell>
          <cell r="AD8237">
            <v>0</v>
          </cell>
        </row>
        <row r="8238">
          <cell r="D8238" t="str">
            <v>017334_Z11</v>
          </cell>
          <cell r="P8238">
            <v>7.4999999999999997E-3</v>
          </cell>
          <cell r="AD8238">
            <v>0</v>
          </cell>
        </row>
        <row r="8239">
          <cell r="D8239" t="str">
            <v>017334_Z11</v>
          </cell>
          <cell r="P8239">
            <v>7.4999999999999997E-3</v>
          </cell>
          <cell r="AD8239">
            <v>0</v>
          </cell>
        </row>
        <row r="8240">
          <cell r="D8240" t="str">
            <v>017334_Z11</v>
          </cell>
          <cell r="P8240">
            <v>7.4999999999999997E-3</v>
          </cell>
          <cell r="AD8240">
            <v>0</v>
          </cell>
        </row>
        <row r="8241">
          <cell r="D8241" t="str">
            <v>017344_Z11</v>
          </cell>
          <cell r="P8241">
            <v>0.16</v>
          </cell>
          <cell r="AD8241">
            <v>0</v>
          </cell>
        </row>
        <row r="8242">
          <cell r="D8242" t="str">
            <v>017344_Z11</v>
          </cell>
          <cell r="P8242">
            <v>0.16</v>
          </cell>
          <cell r="AD8242">
            <v>0</v>
          </cell>
        </row>
        <row r="8243">
          <cell r="D8243" t="str">
            <v>017344_Z11</v>
          </cell>
          <cell r="P8243">
            <v>0.16</v>
          </cell>
          <cell r="AD8243">
            <v>0</v>
          </cell>
        </row>
        <row r="8244">
          <cell r="D8244" t="str">
            <v>017344_Z11</v>
          </cell>
          <cell r="P8244">
            <v>0.16</v>
          </cell>
          <cell r="AD8244">
            <v>0</v>
          </cell>
        </row>
        <row r="8245">
          <cell r="D8245" t="str">
            <v>017344_Z11</v>
          </cell>
          <cell r="P8245">
            <v>0.16</v>
          </cell>
          <cell r="AD8245">
            <v>0</v>
          </cell>
        </row>
        <row r="8246">
          <cell r="D8246" t="str">
            <v>017344_Z11</v>
          </cell>
          <cell r="P8246">
            <v>0.16</v>
          </cell>
          <cell r="AD8246">
            <v>0</v>
          </cell>
        </row>
        <row r="8247">
          <cell r="D8247" t="str">
            <v>017400_Z11</v>
          </cell>
          <cell r="P8247">
            <v>0.16</v>
          </cell>
          <cell r="AD8247">
            <v>0</v>
          </cell>
        </row>
        <row r="8248">
          <cell r="D8248" t="str">
            <v>017400_Z11</v>
          </cell>
          <cell r="P8248">
            <v>0.16</v>
          </cell>
          <cell r="AD8248">
            <v>0</v>
          </cell>
        </row>
        <row r="8249">
          <cell r="D8249" t="str">
            <v>017400_Z11</v>
          </cell>
          <cell r="P8249">
            <v>0.16</v>
          </cell>
          <cell r="AD8249">
            <v>0</v>
          </cell>
        </row>
        <row r="8250">
          <cell r="D8250" t="str">
            <v>017400_Z11</v>
          </cell>
          <cell r="P8250">
            <v>0.16</v>
          </cell>
          <cell r="AD8250">
            <v>0</v>
          </cell>
        </row>
        <row r="8251">
          <cell r="D8251" t="str">
            <v>017400_Z11</v>
          </cell>
          <cell r="P8251">
            <v>0.16</v>
          </cell>
          <cell r="AD8251">
            <v>0</v>
          </cell>
        </row>
        <row r="8252">
          <cell r="D8252" t="str">
            <v>017400_Z11</v>
          </cell>
          <cell r="P8252">
            <v>0.16</v>
          </cell>
          <cell r="AD8252">
            <v>0</v>
          </cell>
        </row>
        <row r="8253">
          <cell r="D8253" t="str">
            <v>017412_Z11</v>
          </cell>
          <cell r="P8253">
            <v>0.18</v>
          </cell>
          <cell r="AD8253">
            <v>0</v>
          </cell>
        </row>
        <row r="8254">
          <cell r="D8254" t="str">
            <v>017412_Z11</v>
          </cell>
          <cell r="P8254">
            <v>0.18</v>
          </cell>
          <cell r="AD8254">
            <v>0</v>
          </cell>
        </row>
        <row r="8255">
          <cell r="D8255" t="str">
            <v>017412_Z11</v>
          </cell>
          <cell r="P8255">
            <v>0.18</v>
          </cell>
          <cell r="AD8255">
            <v>0</v>
          </cell>
        </row>
        <row r="8256">
          <cell r="D8256" t="str">
            <v>017412_Z11</v>
          </cell>
          <cell r="P8256">
            <v>0.18</v>
          </cell>
          <cell r="AD8256">
            <v>0</v>
          </cell>
        </row>
        <row r="8257">
          <cell r="D8257" t="str">
            <v>017412_Z11</v>
          </cell>
          <cell r="P8257">
            <v>0.18</v>
          </cell>
          <cell r="AD8257">
            <v>0</v>
          </cell>
        </row>
        <row r="8258">
          <cell r="D8258" t="str">
            <v>017412_Z11</v>
          </cell>
          <cell r="P8258">
            <v>0.18</v>
          </cell>
          <cell r="AD8258">
            <v>0</v>
          </cell>
        </row>
        <row r="8259">
          <cell r="D8259" t="str">
            <v>017444_Z11</v>
          </cell>
          <cell r="P8259">
            <v>1.4999999999999999E-2</v>
          </cell>
          <cell r="AD8259">
            <v>0</v>
          </cell>
        </row>
        <row r="8260">
          <cell r="D8260" t="str">
            <v>017444_Z11</v>
          </cell>
          <cell r="P8260">
            <v>1.4999999999999999E-2</v>
          </cell>
          <cell r="AD8260">
            <v>0</v>
          </cell>
        </row>
        <row r="8261">
          <cell r="D8261" t="str">
            <v>017444_Z11</v>
          </cell>
          <cell r="P8261">
            <v>1.4999999999999999E-2</v>
          </cell>
          <cell r="AD8261">
            <v>0</v>
          </cell>
        </row>
        <row r="8262">
          <cell r="D8262" t="str">
            <v>017444_Z11</v>
          </cell>
          <cell r="P8262">
            <v>1.4999999999999999E-2</v>
          </cell>
          <cell r="AD8262">
            <v>0</v>
          </cell>
        </row>
        <row r="8263">
          <cell r="D8263" t="str">
            <v>017444_Z11</v>
          </cell>
          <cell r="P8263">
            <v>1.4999999999999999E-2</v>
          </cell>
          <cell r="AD8263">
            <v>0</v>
          </cell>
        </row>
        <row r="8264">
          <cell r="D8264" t="str">
            <v>017444_Z11</v>
          </cell>
          <cell r="P8264">
            <v>1.4999999999999999E-2</v>
          </cell>
          <cell r="AD8264">
            <v>0</v>
          </cell>
        </row>
        <row r="8265">
          <cell r="D8265" t="str">
            <v>017470_Z11</v>
          </cell>
          <cell r="P8265">
            <v>0.2</v>
          </cell>
          <cell r="AD8265">
            <v>0</v>
          </cell>
        </row>
        <row r="8266">
          <cell r="D8266" t="str">
            <v>017470_Z11</v>
          </cell>
          <cell r="P8266">
            <v>0.2</v>
          </cell>
          <cell r="AD8266">
            <v>0</v>
          </cell>
        </row>
        <row r="8267">
          <cell r="D8267" t="str">
            <v>017470_Z11</v>
          </cell>
          <cell r="P8267">
            <v>0.2</v>
          </cell>
          <cell r="AD8267">
            <v>0</v>
          </cell>
        </row>
        <row r="8268">
          <cell r="D8268" t="str">
            <v>017470_Z11</v>
          </cell>
          <cell r="P8268">
            <v>0.2</v>
          </cell>
          <cell r="AD8268">
            <v>0</v>
          </cell>
        </row>
        <row r="8269">
          <cell r="D8269" t="str">
            <v>017470_Z11</v>
          </cell>
          <cell r="P8269">
            <v>0.2</v>
          </cell>
          <cell r="AD8269">
            <v>0</v>
          </cell>
        </row>
        <row r="8270">
          <cell r="D8270" t="str">
            <v>017470_Z11</v>
          </cell>
          <cell r="P8270">
            <v>0.2</v>
          </cell>
          <cell r="AD8270">
            <v>0</v>
          </cell>
        </row>
        <row r="8271">
          <cell r="D8271" t="str">
            <v>017471_Z11</v>
          </cell>
          <cell r="P8271">
            <v>0.2</v>
          </cell>
          <cell r="AD8271">
            <v>0</v>
          </cell>
        </row>
        <row r="8272">
          <cell r="D8272" t="str">
            <v>017471_Z11</v>
          </cell>
          <cell r="P8272">
            <v>0.2</v>
          </cell>
          <cell r="AD8272">
            <v>0</v>
          </cell>
        </row>
        <row r="8273">
          <cell r="D8273" t="str">
            <v>017471_Z11</v>
          </cell>
          <cell r="P8273">
            <v>0.2</v>
          </cell>
          <cell r="AD8273">
            <v>0</v>
          </cell>
        </row>
        <row r="8274">
          <cell r="D8274" t="str">
            <v>017471_Z11</v>
          </cell>
          <cell r="P8274">
            <v>0.2</v>
          </cell>
          <cell r="AD8274">
            <v>0</v>
          </cell>
        </row>
        <row r="8275">
          <cell r="D8275" t="str">
            <v>017471_Z11</v>
          </cell>
          <cell r="P8275">
            <v>0.2</v>
          </cell>
          <cell r="AD8275">
            <v>0</v>
          </cell>
        </row>
        <row r="8276">
          <cell r="D8276" t="str">
            <v>017471_Z11</v>
          </cell>
          <cell r="P8276">
            <v>0.2</v>
          </cell>
          <cell r="AD8276">
            <v>0</v>
          </cell>
        </row>
        <row r="8277">
          <cell r="D8277" t="str">
            <v>017473_Z11</v>
          </cell>
          <cell r="P8277">
            <v>0.13200000000000001</v>
          </cell>
          <cell r="AD8277">
            <v>0</v>
          </cell>
        </row>
        <row r="8278">
          <cell r="D8278" t="str">
            <v>017473_Z11</v>
          </cell>
          <cell r="P8278">
            <v>0.13200000000000001</v>
          </cell>
          <cell r="AD8278">
            <v>0</v>
          </cell>
        </row>
        <row r="8279">
          <cell r="D8279" t="str">
            <v>017473_Z11</v>
          </cell>
          <cell r="P8279">
            <v>0.13200000000000001</v>
          </cell>
          <cell r="AD8279">
            <v>0</v>
          </cell>
        </row>
        <row r="8280">
          <cell r="D8280" t="str">
            <v>017473_Z11</v>
          </cell>
          <cell r="P8280">
            <v>0.13200000000000001</v>
          </cell>
          <cell r="AD8280">
            <v>0</v>
          </cell>
        </row>
        <row r="8281">
          <cell r="D8281" t="str">
            <v>017473_Z11</v>
          </cell>
          <cell r="P8281">
            <v>0.13200000000000001</v>
          </cell>
          <cell r="AD8281">
            <v>0</v>
          </cell>
        </row>
        <row r="8282">
          <cell r="D8282" t="str">
            <v>017473_Z11</v>
          </cell>
          <cell r="P8282">
            <v>0.13200000000000001</v>
          </cell>
          <cell r="AD8282">
            <v>0</v>
          </cell>
        </row>
        <row r="8283">
          <cell r="D8283" t="str">
            <v>017478_Z11</v>
          </cell>
          <cell r="P8283">
            <v>0.04</v>
          </cell>
          <cell r="AD8283">
            <v>0</v>
          </cell>
        </row>
        <row r="8284">
          <cell r="D8284" t="str">
            <v>017478_Z11</v>
          </cell>
          <cell r="P8284">
            <v>0.04</v>
          </cell>
          <cell r="AD8284">
            <v>0</v>
          </cell>
        </row>
        <row r="8285">
          <cell r="D8285" t="str">
            <v>017478_Z11</v>
          </cell>
          <cell r="P8285">
            <v>0.04</v>
          </cell>
          <cell r="AD8285">
            <v>0</v>
          </cell>
        </row>
        <row r="8286">
          <cell r="D8286" t="str">
            <v>017478_Z11</v>
          </cell>
          <cell r="P8286">
            <v>0.04</v>
          </cell>
          <cell r="AD8286">
            <v>0</v>
          </cell>
        </row>
        <row r="8287">
          <cell r="D8287" t="str">
            <v>017478_Z11</v>
          </cell>
          <cell r="P8287">
            <v>0.04</v>
          </cell>
          <cell r="AD8287">
            <v>0</v>
          </cell>
        </row>
        <row r="8288">
          <cell r="D8288" t="str">
            <v>017478_Z11</v>
          </cell>
          <cell r="P8288">
            <v>0.04</v>
          </cell>
          <cell r="AD8288">
            <v>0</v>
          </cell>
        </row>
        <row r="8289">
          <cell r="D8289" t="str">
            <v>017479_Z11</v>
          </cell>
          <cell r="P8289">
            <v>3.5000000000000003E-2</v>
          </cell>
          <cell r="AD8289">
            <v>0</v>
          </cell>
        </row>
        <row r="8290">
          <cell r="D8290" t="str">
            <v>017479_Z11</v>
          </cell>
          <cell r="P8290">
            <v>3.5000000000000003E-2</v>
          </cell>
          <cell r="AD8290">
            <v>0</v>
          </cell>
        </row>
        <row r="8291">
          <cell r="D8291" t="str">
            <v>017479_Z11</v>
          </cell>
          <cell r="P8291">
            <v>3.5000000000000003E-2</v>
          </cell>
          <cell r="AD8291">
            <v>0</v>
          </cell>
        </row>
        <row r="8292">
          <cell r="D8292" t="str">
            <v>017479_Z11</v>
          </cell>
          <cell r="P8292">
            <v>3.5000000000000003E-2</v>
          </cell>
          <cell r="AD8292">
            <v>0</v>
          </cell>
        </row>
        <row r="8293">
          <cell r="D8293" t="str">
            <v>017479_Z11</v>
          </cell>
          <cell r="P8293">
            <v>3.5000000000000003E-2</v>
          </cell>
          <cell r="AD8293">
            <v>0</v>
          </cell>
        </row>
        <row r="8294">
          <cell r="D8294" t="str">
            <v>017479_Z11</v>
          </cell>
          <cell r="P8294">
            <v>3.5000000000000003E-2</v>
          </cell>
          <cell r="AD8294">
            <v>0</v>
          </cell>
        </row>
        <row r="8295">
          <cell r="D8295" t="str">
            <v>017485_Z11</v>
          </cell>
          <cell r="P8295">
            <v>0.26600000000000001</v>
          </cell>
          <cell r="AD8295">
            <v>0</v>
          </cell>
        </row>
        <row r="8296">
          <cell r="D8296" t="str">
            <v>017485_Z11</v>
          </cell>
          <cell r="P8296">
            <v>0.26600000000000001</v>
          </cell>
          <cell r="AD8296">
            <v>0</v>
          </cell>
        </row>
        <row r="8297">
          <cell r="D8297" t="str">
            <v>017485_Z11</v>
          </cell>
          <cell r="P8297">
            <v>0.26600000000000001</v>
          </cell>
          <cell r="AD8297">
            <v>0</v>
          </cell>
        </row>
        <row r="8298">
          <cell r="D8298" t="str">
            <v>017485_Z11</v>
          </cell>
          <cell r="P8298">
            <v>0.26600000000000001</v>
          </cell>
          <cell r="AD8298">
            <v>0</v>
          </cell>
        </row>
        <row r="8299">
          <cell r="D8299" t="str">
            <v>017485_Z11</v>
          </cell>
          <cell r="P8299">
            <v>0.26600000000000001</v>
          </cell>
          <cell r="AD8299">
            <v>0</v>
          </cell>
        </row>
        <row r="8300">
          <cell r="D8300" t="str">
            <v>017485_Z11</v>
          </cell>
          <cell r="P8300">
            <v>0.26600000000000001</v>
          </cell>
          <cell r="AD8300">
            <v>0</v>
          </cell>
        </row>
        <row r="8301">
          <cell r="D8301" t="str">
            <v>017488_Z11</v>
          </cell>
          <cell r="P8301">
            <v>3.5999999999999997E-2</v>
          </cell>
          <cell r="AD8301">
            <v>0</v>
          </cell>
        </row>
        <row r="8302">
          <cell r="D8302" t="str">
            <v>017488_Z11</v>
          </cell>
          <cell r="P8302">
            <v>3.5999999999999997E-2</v>
          </cell>
          <cell r="AD8302">
            <v>0</v>
          </cell>
        </row>
        <row r="8303">
          <cell r="D8303" t="str">
            <v>017488_Z11</v>
          </cell>
          <cell r="P8303">
            <v>3.5999999999999997E-2</v>
          </cell>
          <cell r="AD8303">
            <v>0</v>
          </cell>
        </row>
        <row r="8304">
          <cell r="D8304" t="str">
            <v>017488_Z11</v>
          </cell>
          <cell r="P8304">
            <v>3.5999999999999997E-2</v>
          </cell>
          <cell r="AD8304">
            <v>0</v>
          </cell>
        </row>
        <row r="8305">
          <cell r="D8305" t="str">
            <v>017488_Z11</v>
          </cell>
          <cell r="P8305">
            <v>3.5999999999999997E-2</v>
          </cell>
          <cell r="AD8305">
            <v>0</v>
          </cell>
        </row>
        <row r="8306">
          <cell r="D8306" t="str">
            <v>017488_Z11</v>
          </cell>
          <cell r="P8306">
            <v>3.5999999999999997E-2</v>
          </cell>
          <cell r="AD8306">
            <v>0</v>
          </cell>
        </row>
        <row r="8307">
          <cell r="D8307" t="str">
            <v>017497_Z11</v>
          </cell>
          <cell r="P8307">
            <v>2.1999999999999999E-2</v>
          </cell>
          <cell r="AD8307">
            <v>0</v>
          </cell>
        </row>
        <row r="8308">
          <cell r="D8308" t="str">
            <v>017497_Z11</v>
          </cell>
          <cell r="P8308">
            <v>2.1999999999999999E-2</v>
          </cell>
          <cell r="AD8308">
            <v>0</v>
          </cell>
        </row>
        <row r="8309">
          <cell r="D8309" t="str">
            <v>017497_Z11</v>
          </cell>
          <cell r="P8309">
            <v>2.1999999999999999E-2</v>
          </cell>
          <cell r="AD8309">
            <v>0</v>
          </cell>
        </row>
        <row r="8310">
          <cell r="D8310" t="str">
            <v>017497_Z11</v>
          </cell>
          <cell r="P8310">
            <v>2.1999999999999999E-2</v>
          </cell>
          <cell r="AD8310">
            <v>0</v>
          </cell>
        </row>
        <row r="8311">
          <cell r="D8311" t="str">
            <v>017497_Z11</v>
          </cell>
          <cell r="P8311">
            <v>2.1999999999999999E-2</v>
          </cell>
          <cell r="AD8311">
            <v>0</v>
          </cell>
        </row>
        <row r="8312">
          <cell r="D8312" t="str">
            <v>017497_Z11</v>
          </cell>
          <cell r="P8312">
            <v>2.1999999999999999E-2</v>
          </cell>
          <cell r="AD8312">
            <v>0</v>
          </cell>
        </row>
        <row r="8313">
          <cell r="D8313" t="str">
            <v>017498_Z11</v>
          </cell>
          <cell r="P8313">
            <v>8.0000000000000002E-3</v>
          </cell>
          <cell r="AD8313">
            <v>0</v>
          </cell>
        </row>
        <row r="8314">
          <cell r="D8314" t="str">
            <v>017498_Z11</v>
          </cell>
          <cell r="P8314">
            <v>8.0000000000000002E-3</v>
          </cell>
          <cell r="AD8314">
            <v>0</v>
          </cell>
        </row>
        <row r="8315">
          <cell r="D8315" t="str">
            <v>017498_Z11</v>
          </cell>
          <cell r="P8315">
            <v>8.0000000000000002E-3</v>
          </cell>
          <cell r="AD8315">
            <v>0</v>
          </cell>
        </row>
        <row r="8316">
          <cell r="D8316" t="str">
            <v>017498_Z11</v>
          </cell>
          <cell r="P8316">
            <v>8.0000000000000002E-3</v>
          </cell>
          <cell r="AD8316">
            <v>0</v>
          </cell>
        </row>
        <row r="8317">
          <cell r="D8317" t="str">
            <v>017498_Z11</v>
          </cell>
          <cell r="P8317">
            <v>8.0000000000000002E-3</v>
          </cell>
          <cell r="AD8317">
            <v>0</v>
          </cell>
        </row>
        <row r="8318">
          <cell r="D8318" t="str">
            <v>017498_Z11</v>
          </cell>
          <cell r="P8318">
            <v>8.0000000000000002E-3</v>
          </cell>
          <cell r="AD8318">
            <v>0</v>
          </cell>
        </row>
        <row r="8319">
          <cell r="D8319" t="str">
            <v>017603_Z11</v>
          </cell>
          <cell r="P8319">
            <v>0.25</v>
          </cell>
          <cell r="AD8319">
            <v>0</v>
          </cell>
        </row>
        <row r="8320">
          <cell r="D8320" t="str">
            <v>017603_Z11</v>
          </cell>
          <cell r="P8320">
            <v>0.25</v>
          </cell>
          <cell r="AD8320">
            <v>0</v>
          </cell>
        </row>
        <row r="8321">
          <cell r="D8321" t="str">
            <v>017603_Z11</v>
          </cell>
          <cell r="P8321">
            <v>0.25</v>
          </cell>
          <cell r="AD8321">
            <v>0</v>
          </cell>
        </row>
        <row r="8322">
          <cell r="D8322" t="str">
            <v>017603_Z11</v>
          </cell>
          <cell r="P8322">
            <v>0.25</v>
          </cell>
          <cell r="AD8322">
            <v>0</v>
          </cell>
        </row>
        <row r="8323">
          <cell r="D8323" t="str">
            <v>017603_Z11</v>
          </cell>
          <cell r="P8323">
            <v>0.25</v>
          </cell>
          <cell r="AD8323">
            <v>0</v>
          </cell>
        </row>
        <row r="8324">
          <cell r="D8324" t="str">
            <v>017603_Z11</v>
          </cell>
          <cell r="P8324">
            <v>0.25</v>
          </cell>
          <cell r="AD8324">
            <v>0</v>
          </cell>
        </row>
        <row r="8325">
          <cell r="D8325" t="str">
            <v>017930_Z11</v>
          </cell>
          <cell r="P8325">
            <v>6.0000000000000001E-3</v>
          </cell>
          <cell r="AD8325">
            <v>0</v>
          </cell>
        </row>
        <row r="8326">
          <cell r="D8326" t="str">
            <v>017930_Z11</v>
          </cell>
          <cell r="P8326">
            <v>6.0000000000000001E-3</v>
          </cell>
          <cell r="AD8326">
            <v>0</v>
          </cell>
        </row>
        <row r="8327">
          <cell r="D8327" t="str">
            <v>017930_Z11</v>
          </cell>
          <cell r="P8327">
            <v>6.0000000000000001E-3</v>
          </cell>
          <cell r="AD8327">
            <v>0</v>
          </cell>
        </row>
        <row r="8328">
          <cell r="D8328" t="str">
            <v>017978_Z11</v>
          </cell>
          <cell r="P8328">
            <v>5.4999999999999997E-3</v>
          </cell>
          <cell r="AD8328">
            <v>0</v>
          </cell>
        </row>
        <row r="8329">
          <cell r="D8329" t="str">
            <v>017978_Z11</v>
          </cell>
          <cell r="P8329">
            <v>5.4999999999999997E-3</v>
          </cell>
          <cell r="AD8329">
            <v>0</v>
          </cell>
        </row>
        <row r="8330">
          <cell r="D8330" t="str">
            <v>017978_Z11</v>
          </cell>
          <cell r="P8330">
            <v>5.4999999999999997E-3</v>
          </cell>
          <cell r="AD8330">
            <v>0</v>
          </cell>
        </row>
        <row r="8331">
          <cell r="D8331" t="str">
            <v>017978_Z11</v>
          </cell>
          <cell r="P8331">
            <v>5.4999999999999997E-3</v>
          </cell>
          <cell r="AD8331">
            <v>0</v>
          </cell>
        </row>
        <row r="8332">
          <cell r="D8332" t="str">
            <v>017978_Z11</v>
          </cell>
          <cell r="P8332">
            <v>5.4999999999999997E-3</v>
          </cell>
          <cell r="AD8332">
            <v>0</v>
          </cell>
        </row>
        <row r="8333">
          <cell r="D8333" t="str">
            <v>017978_Z11</v>
          </cell>
          <cell r="P8333">
            <v>5.4999999999999997E-3</v>
          </cell>
          <cell r="AD8333">
            <v>0</v>
          </cell>
        </row>
        <row r="8334">
          <cell r="D8334" t="str">
            <v>018122_Z11</v>
          </cell>
          <cell r="P8334">
            <v>5.5E-2</v>
          </cell>
          <cell r="AD8334">
            <v>0</v>
          </cell>
        </row>
        <row r="8335">
          <cell r="D8335" t="str">
            <v>018122_Z11</v>
          </cell>
          <cell r="P8335">
            <v>5.5E-2</v>
          </cell>
          <cell r="AD8335">
            <v>0</v>
          </cell>
        </row>
        <row r="8336">
          <cell r="D8336" t="str">
            <v>018122_Z11</v>
          </cell>
          <cell r="P8336">
            <v>5.5E-2</v>
          </cell>
          <cell r="AD8336">
            <v>0</v>
          </cell>
        </row>
        <row r="8337">
          <cell r="D8337" t="str">
            <v>018122_Z11</v>
          </cell>
          <cell r="P8337">
            <v>5.5E-2</v>
          </cell>
          <cell r="AD8337">
            <v>0</v>
          </cell>
        </row>
        <row r="8338">
          <cell r="D8338" t="str">
            <v>018122_Z11</v>
          </cell>
          <cell r="P8338">
            <v>5.5E-2</v>
          </cell>
          <cell r="AD8338">
            <v>0</v>
          </cell>
        </row>
        <row r="8339">
          <cell r="D8339" t="str">
            <v>018122_Z11</v>
          </cell>
          <cell r="P8339">
            <v>5.5E-2</v>
          </cell>
          <cell r="AD8339">
            <v>0</v>
          </cell>
        </row>
        <row r="8340">
          <cell r="D8340" t="str">
            <v>018146_Z11</v>
          </cell>
          <cell r="P8340">
            <v>2.1999999999999999E-2</v>
          </cell>
          <cell r="AD8340">
            <v>0</v>
          </cell>
        </row>
        <row r="8341">
          <cell r="D8341" t="str">
            <v>018146_Z11</v>
          </cell>
          <cell r="P8341">
            <v>2.1999999999999999E-2</v>
          </cell>
          <cell r="AD8341">
            <v>0</v>
          </cell>
        </row>
        <row r="8342">
          <cell r="D8342" t="str">
            <v>018146_Z11</v>
          </cell>
          <cell r="P8342">
            <v>2.1999999999999999E-2</v>
          </cell>
          <cell r="AD8342">
            <v>0</v>
          </cell>
        </row>
        <row r="8343">
          <cell r="D8343" t="str">
            <v>018146_Z11</v>
          </cell>
          <cell r="P8343">
            <v>2.1999999999999999E-2</v>
          </cell>
          <cell r="AD8343">
            <v>0</v>
          </cell>
        </row>
        <row r="8344">
          <cell r="D8344" t="str">
            <v>018146_Z11</v>
          </cell>
          <cell r="P8344">
            <v>2.1999999999999999E-2</v>
          </cell>
          <cell r="AD8344">
            <v>0</v>
          </cell>
        </row>
        <row r="8345">
          <cell r="D8345" t="str">
            <v>018146_Z11</v>
          </cell>
          <cell r="P8345">
            <v>2.1999999999999999E-2</v>
          </cell>
          <cell r="AD8345">
            <v>0</v>
          </cell>
        </row>
        <row r="8346">
          <cell r="D8346" t="str">
            <v>018344_Z11</v>
          </cell>
          <cell r="P8346">
            <v>7.4999999999999997E-2</v>
          </cell>
          <cell r="AD8346">
            <v>0</v>
          </cell>
        </row>
        <row r="8347">
          <cell r="D8347" t="str">
            <v>018344_Z11</v>
          </cell>
          <cell r="P8347">
            <v>7.4999999999999997E-2</v>
          </cell>
          <cell r="AD8347">
            <v>0</v>
          </cell>
        </row>
        <row r="8348">
          <cell r="D8348" t="str">
            <v>018344_Z11</v>
          </cell>
          <cell r="P8348">
            <v>7.4999999999999997E-2</v>
          </cell>
          <cell r="AD8348">
            <v>0</v>
          </cell>
        </row>
        <row r="8349">
          <cell r="D8349" t="str">
            <v>018344_Z11</v>
          </cell>
          <cell r="P8349">
            <v>7.4999999999999997E-2</v>
          </cell>
          <cell r="AD8349">
            <v>0</v>
          </cell>
        </row>
        <row r="8350">
          <cell r="D8350" t="str">
            <v>018344_Z11</v>
          </cell>
          <cell r="P8350">
            <v>7.4999999999999997E-2</v>
          </cell>
          <cell r="AD8350">
            <v>0</v>
          </cell>
        </row>
        <row r="8351">
          <cell r="D8351" t="str">
            <v>018344_Z11</v>
          </cell>
          <cell r="P8351">
            <v>7.4999999999999997E-2</v>
          </cell>
          <cell r="AD8351">
            <v>0</v>
          </cell>
        </row>
        <row r="8352">
          <cell r="D8352" t="str">
            <v>018345_Z11</v>
          </cell>
          <cell r="P8352">
            <v>0.02</v>
          </cell>
          <cell r="AD8352">
            <v>0</v>
          </cell>
        </row>
        <row r="8353">
          <cell r="D8353" t="str">
            <v>018345_Z11</v>
          </cell>
          <cell r="P8353">
            <v>0.02</v>
          </cell>
          <cell r="AD8353">
            <v>0</v>
          </cell>
        </row>
        <row r="8354">
          <cell r="D8354" t="str">
            <v>018345_Z11</v>
          </cell>
          <cell r="P8354">
            <v>0.02</v>
          </cell>
          <cell r="AD8354">
            <v>0</v>
          </cell>
        </row>
        <row r="8355">
          <cell r="D8355" t="str">
            <v>018345_Z11</v>
          </cell>
          <cell r="P8355">
            <v>0.02</v>
          </cell>
          <cell r="AD8355">
            <v>0</v>
          </cell>
        </row>
        <row r="8356">
          <cell r="D8356" t="str">
            <v>018345_Z11</v>
          </cell>
          <cell r="P8356">
            <v>0.02</v>
          </cell>
          <cell r="AD8356">
            <v>0</v>
          </cell>
        </row>
        <row r="8357">
          <cell r="D8357" t="str">
            <v>018345_Z11</v>
          </cell>
          <cell r="P8357">
            <v>0.02</v>
          </cell>
          <cell r="AD8357">
            <v>0</v>
          </cell>
        </row>
        <row r="8358">
          <cell r="D8358" t="str">
            <v>018975_Z11</v>
          </cell>
          <cell r="P8358">
            <v>1.125</v>
          </cell>
          <cell r="AD8358">
            <v>0</v>
          </cell>
        </row>
        <row r="8359">
          <cell r="D8359" t="str">
            <v>018975_Z11</v>
          </cell>
          <cell r="P8359">
            <v>1.125</v>
          </cell>
          <cell r="AD8359">
            <v>0</v>
          </cell>
        </row>
        <row r="8360">
          <cell r="D8360" t="str">
            <v>018975_Z11</v>
          </cell>
          <cell r="P8360">
            <v>1.125</v>
          </cell>
          <cell r="AD8360">
            <v>0</v>
          </cell>
        </row>
        <row r="8361">
          <cell r="D8361" t="str">
            <v>018975_Z11</v>
          </cell>
          <cell r="P8361">
            <v>1.125</v>
          </cell>
          <cell r="AD8361">
            <v>0</v>
          </cell>
        </row>
        <row r="8362">
          <cell r="D8362" t="str">
            <v>018975_Z11</v>
          </cell>
          <cell r="P8362">
            <v>1.125</v>
          </cell>
          <cell r="AD8362">
            <v>0</v>
          </cell>
        </row>
        <row r="8363">
          <cell r="D8363" t="str">
            <v>018975_Z11</v>
          </cell>
          <cell r="P8363">
            <v>1.125</v>
          </cell>
          <cell r="AD8363">
            <v>0</v>
          </cell>
        </row>
        <row r="8364">
          <cell r="D8364" t="str">
            <v>019204_Z11</v>
          </cell>
          <cell r="P8364">
            <v>0.04</v>
          </cell>
          <cell r="AD8364">
            <v>0</v>
          </cell>
        </row>
        <row r="8365">
          <cell r="D8365" t="str">
            <v>019204_Z11</v>
          </cell>
          <cell r="P8365">
            <v>0.04</v>
          </cell>
          <cell r="AD8365">
            <v>0</v>
          </cell>
        </row>
        <row r="8366">
          <cell r="D8366" t="str">
            <v>019204_Z11</v>
          </cell>
          <cell r="P8366">
            <v>0.04</v>
          </cell>
          <cell r="AD8366">
            <v>0</v>
          </cell>
        </row>
        <row r="8367">
          <cell r="D8367" t="str">
            <v>019204_Z11</v>
          </cell>
          <cell r="P8367">
            <v>0.04</v>
          </cell>
          <cell r="AD8367">
            <v>0</v>
          </cell>
        </row>
        <row r="8368">
          <cell r="D8368" t="str">
            <v>019204_Z11</v>
          </cell>
          <cell r="P8368">
            <v>0.04</v>
          </cell>
          <cell r="AD8368">
            <v>0</v>
          </cell>
        </row>
        <row r="8369">
          <cell r="D8369" t="str">
            <v>019204_Z11</v>
          </cell>
          <cell r="P8369">
            <v>0.04</v>
          </cell>
          <cell r="AD8369">
            <v>0</v>
          </cell>
        </row>
        <row r="8370">
          <cell r="D8370" t="str">
            <v>019370_Z11</v>
          </cell>
          <cell r="P8370">
            <v>0.22</v>
          </cell>
          <cell r="AD8370">
            <v>0</v>
          </cell>
        </row>
        <row r="8371">
          <cell r="D8371" t="str">
            <v>019370_Z11</v>
          </cell>
          <cell r="P8371">
            <v>0.22</v>
          </cell>
          <cell r="AD8371">
            <v>0</v>
          </cell>
        </row>
        <row r="8372">
          <cell r="D8372" t="str">
            <v>019370_Z11</v>
          </cell>
          <cell r="P8372">
            <v>0.22</v>
          </cell>
          <cell r="AD8372">
            <v>0</v>
          </cell>
        </row>
        <row r="8373">
          <cell r="D8373" t="str">
            <v>019370_Z11</v>
          </cell>
          <cell r="P8373">
            <v>0.22</v>
          </cell>
          <cell r="AD8373">
            <v>0</v>
          </cell>
        </row>
        <row r="8374">
          <cell r="D8374" t="str">
            <v>019370_Z11</v>
          </cell>
          <cell r="P8374">
            <v>0.22</v>
          </cell>
          <cell r="AD8374">
            <v>0</v>
          </cell>
        </row>
        <row r="8375">
          <cell r="D8375" t="str">
            <v>019370_Z11</v>
          </cell>
          <cell r="P8375">
            <v>0.22</v>
          </cell>
          <cell r="AD8375">
            <v>0</v>
          </cell>
        </row>
        <row r="8376">
          <cell r="D8376" t="str">
            <v>019723_Z11</v>
          </cell>
          <cell r="P8376">
            <v>0.11</v>
          </cell>
          <cell r="AD8376">
            <v>0</v>
          </cell>
        </row>
        <row r="8377">
          <cell r="D8377" t="str">
            <v>019723_Z11</v>
          </cell>
          <cell r="P8377">
            <v>0.11</v>
          </cell>
          <cell r="AD8377">
            <v>0</v>
          </cell>
        </row>
        <row r="8378">
          <cell r="D8378" t="str">
            <v>019723_Z11</v>
          </cell>
          <cell r="P8378">
            <v>0.11</v>
          </cell>
          <cell r="AD8378">
            <v>0</v>
          </cell>
        </row>
        <row r="8379">
          <cell r="D8379" t="str">
            <v>019723_Z11</v>
          </cell>
          <cell r="P8379">
            <v>0.11</v>
          </cell>
          <cell r="AD8379">
            <v>0</v>
          </cell>
        </row>
        <row r="8380">
          <cell r="D8380" t="str">
            <v>019723_Z11</v>
          </cell>
          <cell r="P8380">
            <v>0.11</v>
          </cell>
          <cell r="AD8380">
            <v>0</v>
          </cell>
        </row>
        <row r="8381">
          <cell r="D8381" t="str">
            <v>019723_Z11</v>
          </cell>
          <cell r="P8381">
            <v>0.11</v>
          </cell>
          <cell r="AD8381">
            <v>0</v>
          </cell>
        </row>
        <row r="8382">
          <cell r="D8382" t="str">
            <v>019859_Z11</v>
          </cell>
          <cell r="P8382">
            <v>7.4999999999999997E-2</v>
          </cell>
          <cell r="AD8382">
            <v>0</v>
          </cell>
        </row>
        <row r="8383">
          <cell r="D8383" t="str">
            <v>019859_Z11</v>
          </cell>
          <cell r="P8383">
            <v>7.4999999999999997E-2</v>
          </cell>
          <cell r="AD8383">
            <v>0</v>
          </cell>
        </row>
        <row r="8384">
          <cell r="D8384" t="str">
            <v>019859_Z11</v>
          </cell>
          <cell r="P8384">
            <v>7.4999999999999997E-2</v>
          </cell>
          <cell r="AD8384">
            <v>0</v>
          </cell>
        </row>
        <row r="8385">
          <cell r="D8385" t="str">
            <v>019859_Z11</v>
          </cell>
          <cell r="P8385">
            <v>7.4999999999999997E-2</v>
          </cell>
          <cell r="AD8385">
            <v>0</v>
          </cell>
        </row>
        <row r="8386">
          <cell r="D8386" t="str">
            <v>019859_Z11</v>
          </cell>
          <cell r="P8386">
            <v>7.4999999999999997E-2</v>
          </cell>
          <cell r="AD8386">
            <v>0</v>
          </cell>
        </row>
        <row r="8387">
          <cell r="D8387" t="str">
            <v>019859_Z11</v>
          </cell>
          <cell r="P8387">
            <v>7.4999999999999997E-2</v>
          </cell>
          <cell r="AD8387">
            <v>0</v>
          </cell>
        </row>
        <row r="8388">
          <cell r="D8388" t="str">
            <v>020004_Z11</v>
          </cell>
          <cell r="P8388">
            <v>0.11</v>
          </cell>
          <cell r="AD8388">
            <v>0</v>
          </cell>
        </row>
        <row r="8389">
          <cell r="D8389" t="str">
            <v>020004_Z11</v>
          </cell>
          <cell r="P8389">
            <v>0.11</v>
          </cell>
          <cell r="AD8389">
            <v>0</v>
          </cell>
        </row>
        <row r="8390">
          <cell r="D8390" t="str">
            <v>020004_Z11</v>
          </cell>
          <cell r="P8390">
            <v>0.11</v>
          </cell>
          <cell r="AD8390">
            <v>0</v>
          </cell>
        </row>
        <row r="8391">
          <cell r="D8391" t="str">
            <v>020004_Z11</v>
          </cell>
          <cell r="P8391">
            <v>0.11</v>
          </cell>
          <cell r="AD8391">
            <v>0</v>
          </cell>
        </row>
        <row r="8392">
          <cell r="D8392" t="str">
            <v>020004_Z11</v>
          </cell>
          <cell r="P8392">
            <v>0.11</v>
          </cell>
          <cell r="AD8392">
            <v>0</v>
          </cell>
        </row>
        <row r="8393">
          <cell r="D8393" t="str">
            <v>020004_Z11</v>
          </cell>
          <cell r="P8393">
            <v>0.11</v>
          </cell>
          <cell r="AD8393">
            <v>0</v>
          </cell>
        </row>
        <row r="8394">
          <cell r="D8394" t="str">
            <v>020173_Z11</v>
          </cell>
          <cell r="P8394">
            <v>0.11</v>
          </cell>
          <cell r="AD8394">
            <v>0</v>
          </cell>
        </row>
        <row r="8395">
          <cell r="D8395" t="str">
            <v>020173_Z11</v>
          </cell>
          <cell r="P8395">
            <v>0.11</v>
          </cell>
          <cell r="AD8395">
            <v>0</v>
          </cell>
        </row>
        <row r="8396">
          <cell r="D8396" t="str">
            <v>020173_Z11</v>
          </cell>
          <cell r="P8396">
            <v>0.11</v>
          </cell>
          <cell r="AD8396">
            <v>0</v>
          </cell>
        </row>
        <row r="8397">
          <cell r="D8397" t="str">
            <v>020173_Z11</v>
          </cell>
          <cell r="P8397">
            <v>0.11</v>
          </cell>
          <cell r="AD8397">
            <v>0</v>
          </cell>
        </row>
        <row r="8398">
          <cell r="D8398" t="str">
            <v>020173_Z11</v>
          </cell>
          <cell r="P8398">
            <v>0.11</v>
          </cell>
          <cell r="AD8398">
            <v>0</v>
          </cell>
        </row>
        <row r="8399">
          <cell r="D8399" t="str">
            <v>020173_Z11</v>
          </cell>
          <cell r="P8399">
            <v>0.11</v>
          </cell>
          <cell r="AD8399">
            <v>0</v>
          </cell>
        </row>
        <row r="8400">
          <cell r="D8400" t="str">
            <v>020345_Z11</v>
          </cell>
          <cell r="P8400">
            <v>5.5E-2</v>
          </cell>
          <cell r="AD8400">
            <v>0</v>
          </cell>
        </row>
        <row r="8401">
          <cell r="D8401" t="str">
            <v>020345_Z11</v>
          </cell>
          <cell r="P8401">
            <v>5.5E-2</v>
          </cell>
          <cell r="AD8401">
            <v>0</v>
          </cell>
        </row>
        <row r="8402">
          <cell r="D8402" t="str">
            <v>020345_Z11</v>
          </cell>
          <cell r="P8402">
            <v>5.5E-2</v>
          </cell>
          <cell r="AD8402">
            <v>0</v>
          </cell>
        </row>
        <row r="8403">
          <cell r="D8403" t="str">
            <v>020345_Z11</v>
          </cell>
          <cell r="P8403">
            <v>5.5E-2</v>
          </cell>
          <cell r="AD8403">
            <v>0</v>
          </cell>
        </row>
        <row r="8404">
          <cell r="D8404" t="str">
            <v>020345_Z11</v>
          </cell>
          <cell r="P8404">
            <v>5.5E-2</v>
          </cell>
          <cell r="AD8404">
            <v>0</v>
          </cell>
        </row>
        <row r="8405">
          <cell r="D8405" t="str">
            <v>020345_Z11</v>
          </cell>
          <cell r="P8405">
            <v>5.5E-2</v>
          </cell>
          <cell r="AD8405">
            <v>0</v>
          </cell>
        </row>
        <row r="8406">
          <cell r="D8406" t="str">
            <v>020346_Z11</v>
          </cell>
          <cell r="P8406">
            <v>5.5E-2</v>
          </cell>
          <cell r="AD8406">
            <v>0</v>
          </cell>
        </row>
        <row r="8407">
          <cell r="D8407" t="str">
            <v>020346_Z11</v>
          </cell>
          <cell r="P8407">
            <v>5.5E-2</v>
          </cell>
          <cell r="AD8407">
            <v>0</v>
          </cell>
        </row>
        <row r="8408">
          <cell r="D8408" t="str">
            <v>020346_Z11</v>
          </cell>
          <cell r="P8408">
            <v>5.5E-2</v>
          </cell>
          <cell r="AD8408">
            <v>0</v>
          </cell>
        </row>
        <row r="8409">
          <cell r="D8409" t="str">
            <v>020346_Z11</v>
          </cell>
          <cell r="P8409">
            <v>5.5E-2</v>
          </cell>
          <cell r="AD8409">
            <v>0</v>
          </cell>
        </row>
        <row r="8410">
          <cell r="D8410" t="str">
            <v>020346_Z11</v>
          </cell>
          <cell r="P8410">
            <v>5.5E-2</v>
          </cell>
          <cell r="AD8410">
            <v>0</v>
          </cell>
        </row>
        <row r="8411">
          <cell r="D8411" t="str">
            <v>020346_Z11</v>
          </cell>
          <cell r="P8411">
            <v>5.5E-2</v>
          </cell>
          <cell r="AD8411">
            <v>0</v>
          </cell>
        </row>
        <row r="8412">
          <cell r="D8412" t="str">
            <v>020841_Z11</v>
          </cell>
          <cell r="P8412">
            <v>0.03</v>
          </cell>
          <cell r="AD8412">
            <v>0</v>
          </cell>
        </row>
        <row r="8413">
          <cell r="D8413" t="str">
            <v>020841_Z11</v>
          </cell>
          <cell r="P8413">
            <v>0.03</v>
          </cell>
          <cell r="AD8413">
            <v>0</v>
          </cell>
        </row>
        <row r="8414">
          <cell r="D8414" t="str">
            <v>020841_Z11</v>
          </cell>
          <cell r="P8414">
            <v>0.03</v>
          </cell>
          <cell r="AD8414">
            <v>0</v>
          </cell>
        </row>
        <row r="8415">
          <cell r="D8415" t="str">
            <v>020841_Z11</v>
          </cell>
          <cell r="P8415">
            <v>0.03</v>
          </cell>
          <cell r="AD8415">
            <v>0</v>
          </cell>
        </row>
        <row r="8416">
          <cell r="D8416" t="str">
            <v>020841_Z11</v>
          </cell>
          <cell r="P8416">
            <v>0.03</v>
          </cell>
          <cell r="AD8416">
            <v>0</v>
          </cell>
        </row>
        <row r="8417">
          <cell r="D8417" t="str">
            <v>020841_Z11</v>
          </cell>
          <cell r="P8417">
            <v>0.03</v>
          </cell>
          <cell r="AD8417">
            <v>0</v>
          </cell>
        </row>
        <row r="8418">
          <cell r="D8418" t="str">
            <v>021102_Z11</v>
          </cell>
          <cell r="P8418">
            <v>0.3</v>
          </cell>
          <cell r="AD8418">
            <v>0</v>
          </cell>
        </row>
        <row r="8419">
          <cell r="D8419" t="str">
            <v>021102_Z11</v>
          </cell>
          <cell r="P8419">
            <v>0.3</v>
          </cell>
          <cell r="AD8419">
            <v>0</v>
          </cell>
        </row>
        <row r="8420">
          <cell r="D8420" t="str">
            <v>021102_Z11</v>
          </cell>
          <cell r="P8420">
            <v>0.3</v>
          </cell>
          <cell r="AD8420">
            <v>0</v>
          </cell>
        </row>
        <row r="8421">
          <cell r="D8421" t="str">
            <v>021102_Z11</v>
          </cell>
          <cell r="P8421">
            <v>0.3</v>
          </cell>
          <cell r="AD8421">
            <v>0</v>
          </cell>
        </row>
        <row r="8422">
          <cell r="D8422" t="str">
            <v>021102_Z11</v>
          </cell>
          <cell r="P8422">
            <v>0.3</v>
          </cell>
          <cell r="AD8422">
            <v>0</v>
          </cell>
        </row>
        <row r="8423">
          <cell r="D8423" t="str">
            <v>021102_Z11</v>
          </cell>
          <cell r="P8423">
            <v>0.3</v>
          </cell>
          <cell r="AD8423">
            <v>0</v>
          </cell>
        </row>
        <row r="8424">
          <cell r="D8424" t="str">
            <v>021103_Z11</v>
          </cell>
          <cell r="P8424">
            <v>0.3</v>
          </cell>
          <cell r="AD8424">
            <v>0</v>
          </cell>
        </row>
        <row r="8425">
          <cell r="D8425" t="str">
            <v>021103_Z11</v>
          </cell>
          <cell r="P8425">
            <v>0.3</v>
          </cell>
          <cell r="AD8425">
            <v>0</v>
          </cell>
        </row>
        <row r="8426">
          <cell r="D8426" t="str">
            <v>021103_Z11</v>
          </cell>
          <cell r="P8426">
            <v>0.3</v>
          </cell>
          <cell r="AD8426">
            <v>0</v>
          </cell>
        </row>
        <row r="8427">
          <cell r="D8427" t="str">
            <v>021103_Z11</v>
          </cell>
          <cell r="P8427">
            <v>0.3</v>
          </cell>
          <cell r="AD8427">
            <v>0</v>
          </cell>
        </row>
        <row r="8428">
          <cell r="D8428" t="str">
            <v>021103_Z11</v>
          </cell>
          <cell r="P8428">
            <v>0.3</v>
          </cell>
          <cell r="AD8428">
            <v>0</v>
          </cell>
        </row>
        <row r="8429">
          <cell r="D8429" t="str">
            <v>021103_Z11</v>
          </cell>
          <cell r="P8429">
            <v>0.3</v>
          </cell>
          <cell r="AD8429">
            <v>0</v>
          </cell>
        </row>
        <row r="8430">
          <cell r="D8430" t="str">
            <v>021104_Z11</v>
          </cell>
          <cell r="P8430">
            <v>0.3</v>
          </cell>
          <cell r="AD8430">
            <v>0</v>
          </cell>
        </row>
        <row r="8431">
          <cell r="D8431" t="str">
            <v>021104_Z11</v>
          </cell>
          <cell r="P8431">
            <v>0.3</v>
          </cell>
          <cell r="AD8431">
            <v>0</v>
          </cell>
        </row>
        <row r="8432">
          <cell r="D8432" t="str">
            <v>021104_Z11</v>
          </cell>
          <cell r="P8432">
            <v>0.3</v>
          </cell>
          <cell r="AD8432">
            <v>0</v>
          </cell>
        </row>
        <row r="8433">
          <cell r="D8433" t="str">
            <v>021104_Z11</v>
          </cell>
          <cell r="P8433">
            <v>0.3</v>
          </cell>
          <cell r="AD8433">
            <v>0</v>
          </cell>
        </row>
        <row r="8434">
          <cell r="D8434" t="str">
            <v>021104_Z11</v>
          </cell>
          <cell r="P8434">
            <v>0.3</v>
          </cell>
          <cell r="AD8434">
            <v>0</v>
          </cell>
        </row>
        <row r="8435">
          <cell r="D8435" t="str">
            <v>021104_Z11</v>
          </cell>
          <cell r="P8435">
            <v>0.3</v>
          </cell>
          <cell r="AD8435">
            <v>0</v>
          </cell>
        </row>
        <row r="8436">
          <cell r="D8436" t="str">
            <v>021580_Z11</v>
          </cell>
          <cell r="P8436">
            <v>0.03</v>
          </cell>
          <cell r="AD8436">
            <v>0</v>
          </cell>
        </row>
        <row r="8437">
          <cell r="D8437" t="str">
            <v>021580_Z11</v>
          </cell>
          <cell r="P8437">
            <v>0.03</v>
          </cell>
          <cell r="AD8437">
            <v>0</v>
          </cell>
        </row>
        <row r="8438">
          <cell r="D8438" t="str">
            <v>021580_Z11</v>
          </cell>
          <cell r="P8438">
            <v>0.03</v>
          </cell>
          <cell r="AD8438">
            <v>0</v>
          </cell>
        </row>
        <row r="8439">
          <cell r="D8439" t="str">
            <v>021580_Z11</v>
          </cell>
          <cell r="P8439">
            <v>0.03</v>
          </cell>
          <cell r="AD8439">
            <v>0</v>
          </cell>
        </row>
        <row r="8440">
          <cell r="D8440" t="str">
            <v>021580_Z11</v>
          </cell>
          <cell r="P8440">
            <v>0.03</v>
          </cell>
          <cell r="AD8440">
            <v>0</v>
          </cell>
        </row>
        <row r="8441">
          <cell r="D8441" t="str">
            <v>021580_Z11</v>
          </cell>
          <cell r="P8441">
            <v>0.03</v>
          </cell>
          <cell r="AD8441">
            <v>0</v>
          </cell>
        </row>
        <row r="8442">
          <cell r="D8442" t="str">
            <v>021581_Z11</v>
          </cell>
          <cell r="P8442">
            <v>7.0000000000000007E-2</v>
          </cell>
          <cell r="AD8442">
            <v>0</v>
          </cell>
        </row>
        <row r="8443">
          <cell r="D8443" t="str">
            <v>021581_Z11</v>
          </cell>
          <cell r="P8443">
            <v>7.0000000000000007E-2</v>
          </cell>
          <cell r="AD8443">
            <v>0</v>
          </cell>
        </row>
        <row r="8444">
          <cell r="D8444" t="str">
            <v>021581_Z11</v>
          </cell>
          <cell r="P8444">
            <v>7.0000000000000007E-2</v>
          </cell>
          <cell r="AD8444">
            <v>0</v>
          </cell>
        </row>
        <row r="8445">
          <cell r="D8445" t="str">
            <v>021581_Z11</v>
          </cell>
          <cell r="P8445">
            <v>7.0000000000000007E-2</v>
          </cell>
          <cell r="AD8445">
            <v>0</v>
          </cell>
        </row>
        <row r="8446">
          <cell r="D8446" t="str">
            <v>021581_Z11</v>
          </cell>
          <cell r="P8446">
            <v>7.0000000000000007E-2</v>
          </cell>
          <cell r="AD8446">
            <v>0</v>
          </cell>
        </row>
        <row r="8447">
          <cell r="D8447" t="str">
            <v>021581_Z11</v>
          </cell>
          <cell r="P8447">
            <v>7.0000000000000007E-2</v>
          </cell>
          <cell r="AD8447">
            <v>0</v>
          </cell>
        </row>
        <row r="8448">
          <cell r="D8448" t="str">
            <v>022290_Z11</v>
          </cell>
          <cell r="P8448">
            <v>3.61</v>
          </cell>
          <cell r="AD8448">
            <v>0</v>
          </cell>
        </row>
        <row r="8449">
          <cell r="D8449" t="str">
            <v>022290_Z11</v>
          </cell>
          <cell r="P8449">
            <v>3.61</v>
          </cell>
          <cell r="AD8449">
            <v>0</v>
          </cell>
        </row>
        <row r="8450">
          <cell r="D8450" t="str">
            <v>022290_Z11</v>
          </cell>
          <cell r="P8450">
            <v>3.61</v>
          </cell>
          <cell r="AD8450">
            <v>0</v>
          </cell>
        </row>
        <row r="8451">
          <cell r="D8451" t="str">
            <v>022290_Z11</v>
          </cell>
          <cell r="P8451">
            <v>3.61</v>
          </cell>
          <cell r="AD8451">
            <v>0</v>
          </cell>
        </row>
        <row r="8452">
          <cell r="D8452" t="str">
            <v>022290_Z11</v>
          </cell>
          <cell r="P8452">
            <v>3.61</v>
          </cell>
          <cell r="AD8452">
            <v>0</v>
          </cell>
        </row>
        <row r="8453">
          <cell r="D8453" t="str">
            <v>022290_Z11</v>
          </cell>
          <cell r="P8453">
            <v>3.61</v>
          </cell>
          <cell r="AD8453">
            <v>0</v>
          </cell>
        </row>
        <row r="8454">
          <cell r="D8454" t="str">
            <v>022292_Z11</v>
          </cell>
          <cell r="P8454">
            <v>3.61</v>
          </cell>
          <cell r="AD8454">
            <v>0</v>
          </cell>
        </row>
        <row r="8455">
          <cell r="D8455" t="str">
            <v>022292_Z11</v>
          </cell>
          <cell r="P8455">
            <v>3.61</v>
          </cell>
          <cell r="AD8455">
            <v>0</v>
          </cell>
        </row>
        <row r="8456">
          <cell r="D8456" t="str">
            <v>022292_Z11</v>
          </cell>
          <cell r="P8456">
            <v>3.61</v>
          </cell>
          <cell r="AD8456">
            <v>0</v>
          </cell>
        </row>
        <row r="8457">
          <cell r="D8457" t="str">
            <v>022292_Z11</v>
          </cell>
          <cell r="P8457">
            <v>3.61</v>
          </cell>
          <cell r="AD8457">
            <v>0</v>
          </cell>
        </row>
        <row r="8458">
          <cell r="D8458" t="str">
            <v>022292_Z11</v>
          </cell>
          <cell r="P8458">
            <v>3.61</v>
          </cell>
          <cell r="AD8458">
            <v>0</v>
          </cell>
        </row>
        <row r="8459">
          <cell r="D8459" t="str">
            <v>022292_Z11</v>
          </cell>
          <cell r="P8459">
            <v>3.61</v>
          </cell>
          <cell r="AD8459">
            <v>0</v>
          </cell>
        </row>
        <row r="8460">
          <cell r="D8460" t="str">
            <v>022634_Z11</v>
          </cell>
          <cell r="P8460">
            <v>0.28199999999999997</v>
          </cell>
          <cell r="AD8460">
            <v>0</v>
          </cell>
        </row>
        <row r="8461">
          <cell r="D8461" t="str">
            <v>022634_Z11</v>
          </cell>
          <cell r="P8461">
            <v>0.28199999999999997</v>
          </cell>
          <cell r="AD8461">
            <v>0</v>
          </cell>
        </row>
        <row r="8462">
          <cell r="D8462" t="str">
            <v>022634_Z11</v>
          </cell>
          <cell r="P8462">
            <v>0.28199999999999997</v>
          </cell>
          <cell r="AD8462">
            <v>0</v>
          </cell>
        </row>
        <row r="8463">
          <cell r="D8463" t="str">
            <v>022634_Z11</v>
          </cell>
          <cell r="P8463">
            <v>0.28199999999999997</v>
          </cell>
          <cell r="AD8463">
            <v>0</v>
          </cell>
        </row>
        <row r="8464">
          <cell r="D8464" t="str">
            <v>022634_Z11</v>
          </cell>
          <cell r="P8464">
            <v>0.28199999999999997</v>
          </cell>
          <cell r="AD8464">
            <v>0</v>
          </cell>
        </row>
        <row r="8465">
          <cell r="D8465" t="str">
            <v>022634_Z11</v>
          </cell>
          <cell r="P8465">
            <v>0.28199999999999997</v>
          </cell>
          <cell r="AD8465">
            <v>0</v>
          </cell>
        </row>
        <row r="8466">
          <cell r="D8466" t="str">
            <v>022896_Z11</v>
          </cell>
          <cell r="P8466">
            <v>0.17</v>
          </cell>
          <cell r="AD8466">
            <v>0</v>
          </cell>
        </row>
        <row r="8467">
          <cell r="D8467" t="str">
            <v>022896_Z11</v>
          </cell>
          <cell r="P8467">
            <v>0.17</v>
          </cell>
          <cell r="AD8467">
            <v>0</v>
          </cell>
        </row>
        <row r="8468">
          <cell r="D8468" t="str">
            <v>022896_Z11</v>
          </cell>
          <cell r="P8468">
            <v>0.17</v>
          </cell>
          <cell r="AD8468">
            <v>0</v>
          </cell>
        </row>
        <row r="8469">
          <cell r="D8469" t="str">
            <v>022896_Z11</v>
          </cell>
          <cell r="P8469">
            <v>0.17</v>
          </cell>
          <cell r="AD8469">
            <v>0</v>
          </cell>
        </row>
        <row r="8470">
          <cell r="D8470" t="str">
            <v>022896_Z11</v>
          </cell>
          <cell r="P8470">
            <v>0.17</v>
          </cell>
          <cell r="AD8470">
            <v>0</v>
          </cell>
        </row>
        <row r="8471">
          <cell r="D8471" t="str">
            <v>022896_Z11</v>
          </cell>
          <cell r="P8471">
            <v>0.17</v>
          </cell>
          <cell r="AD8471">
            <v>0</v>
          </cell>
        </row>
        <row r="8472">
          <cell r="D8472" t="str">
            <v>022897_Z11</v>
          </cell>
          <cell r="P8472">
            <v>0.17</v>
          </cell>
          <cell r="AD8472">
            <v>0</v>
          </cell>
        </row>
        <row r="8473">
          <cell r="D8473" t="str">
            <v>022897_Z11</v>
          </cell>
          <cell r="P8473">
            <v>0.17</v>
          </cell>
          <cell r="AD8473">
            <v>0</v>
          </cell>
        </row>
        <row r="8474">
          <cell r="D8474" t="str">
            <v>022897_Z11</v>
          </cell>
          <cell r="P8474">
            <v>0.17</v>
          </cell>
          <cell r="AD8474">
            <v>0</v>
          </cell>
        </row>
        <row r="8475">
          <cell r="D8475" t="str">
            <v>022897_Z11</v>
          </cell>
          <cell r="P8475">
            <v>0.17</v>
          </cell>
          <cell r="AD8475">
            <v>0</v>
          </cell>
        </row>
        <row r="8476">
          <cell r="D8476" t="str">
            <v>022897_Z11</v>
          </cell>
          <cell r="P8476">
            <v>0.17</v>
          </cell>
          <cell r="AD8476">
            <v>0</v>
          </cell>
        </row>
        <row r="8477">
          <cell r="D8477" t="str">
            <v>022897_Z11</v>
          </cell>
          <cell r="P8477">
            <v>0.17</v>
          </cell>
          <cell r="AD8477">
            <v>0</v>
          </cell>
        </row>
        <row r="8478">
          <cell r="D8478" t="str">
            <v>022904_Z11</v>
          </cell>
          <cell r="P8478">
            <v>1.2999999999999999E-2</v>
          </cell>
          <cell r="AD8478">
            <v>0</v>
          </cell>
        </row>
        <row r="8479">
          <cell r="D8479" t="str">
            <v>022904_Z11</v>
          </cell>
          <cell r="P8479">
            <v>1.2999999999999999E-2</v>
          </cell>
          <cell r="AD8479">
            <v>0</v>
          </cell>
        </row>
        <row r="8480">
          <cell r="D8480" t="str">
            <v>022904_Z11</v>
          </cell>
          <cell r="P8480">
            <v>1.2999999999999999E-2</v>
          </cell>
          <cell r="AD8480">
            <v>0</v>
          </cell>
        </row>
        <row r="8481">
          <cell r="D8481" t="str">
            <v>022904_Z11</v>
          </cell>
          <cell r="P8481">
            <v>1.2999999999999999E-2</v>
          </cell>
          <cell r="AD8481">
            <v>0</v>
          </cell>
        </row>
        <row r="8482">
          <cell r="D8482" t="str">
            <v>022904_Z11</v>
          </cell>
          <cell r="P8482">
            <v>1.2999999999999999E-2</v>
          </cell>
          <cell r="AD8482">
            <v>0</v>
          </cell>
        </row>
        <row r="8483">
          <cell r="D8483" t="str">
            <v>022904_Z11</v>
          </cell>
          <cell r="P8483">
            <v>1.2999999999999999E-2</v>
          </cell>
          <cell r="AD8483">
            <v>0</v>
          </cell>
        </row>
        <row r="8484">
          <cell r="D8484" t="str">
            <v>022965_Z11</v>
          </cell>
          <cell r="P8484">
            <v>0.25</v>
          </cell>
          <cell r="AD8484">
            <v>0</v>
          </cell>
        </row>
        <row r="8485">
          <cell r="D8485" t="str">
            <v>022965_Z11</v>
          </cell>
          <cell r="P8485">
            <v>0.25</v>
          </cell>
          <cell r="AD8485">
            <v>0</v>
          </cell>
        </row>
        <row r="8486">
          <cell r="D8486" t="str">
            <v>022965_Z11</v>
          </cell>
          <cell r="P8486">
            <v>0.25</v>
          </cell>
          <cell r="AD8486">
            <v>0</v>
          </cell>
        </row>
        <row r="8487">
          <cell r="D8487" t="str">
            <v>022965_Z11</v>
          </cell>
          <cell r="P8487">
            <v>0.25</v>
          </cell>
          <cell r="AD8487">
            <v>0</v>
          </cell>
        </row>
        <row r="8488">
          <cell r="D8488" t="str">
            <v>022965_Z11</v>
          </cell>
          <cell r="P8488">
            <v>0.25</v>
          </cell>
          <cell r="AD8488">
            <v>0</v>
          </cell>
        </row>
        <row r="8489">
          <cell r="D8489" t="str">
            <v>022965_Z11</v>
          </cell>
          <cell r="P8489">
            <v>0.25</v>
          </cell>
          <cell r="AD8489">
            <v>0</v>
          </cell>
        </row>
        <row r="8490">
          <cell r="D8490" t="str">
            <v>022966_Z11</v>
          </cell>
          <cell r="P8490">
            <v>0.2</v>
          </cell>
          <cell r="AD8490">
            <v>0</v>
          </cell>
        </row>
        <row r="8491">
          <cell r="D8491" t="str">
            <v>022966_Z11</v>
          </cell>
          <cell r="P8491">
            <v>0.2</v>
          </cell>
          <cell r="AD8491">
            <v>0</v>
          </cell>
        </row>
        <row r="8492">
          <cell r="D8492" t="str">
            <v>022966_Z11</v>
          </cell>
          <cell r="P8492">
            <v>0.2</v>
          </cell>
          <cell r="AD8492">
            <v>0</v>
          </cell>
        </row>
        <row r="8493">
          <cell r="D8493" t="str">
            <v>022966_Z11</v>
          </cell>
          <cell r="P8493">
            <v>0.2</v>
          </cell>
          <cell r="AD8493">
            <v>0</v>
          </cell>
        </row>
        <row r="8494">
          <cell r="D8494" t="str">
            <v>022966_Z11</v>
          </cell>
          <cell r="P8494">
            <v>0.2</v>
          </cell>
          <cell r="AD8494">
            <v>0</v>
          </cell>
        </row>
        <row r="8495">
          <cell r="D8495" t="str">
            <v>022966_Z11</v>
          </cell>
          <cell r="P8495">
            <v>0.2</v>
          </cell>
          <cell r="AD8495">
            <v>0</v>
          </cell>
        </row>
        <row r="8496">
          <cell r="D8496" t="str">
            <v>023265_Z11</v>
          </cell>
          <cell r="P8496">
            <v>0.13500000000000001</v>
          </cell>
          <cell r="AD8496">
            <v>0</v>
          </cell>
        </row>
        <row r="8497">
          <cell r="D8497" t="str">
            <v>023265_Z11</v>
          </cell>
          <cell r="P8497">
            <v>0.13500000000000001</v>
          </cell>
          <cell r="AD8497">
            <v>0</v>
          </cell>
        </row>
        <row r="8498">
          <cell r="D8498" t="str">
            <v>023265_Z11</v>
          </cell>
          <cell r="P8498">
            <v>0.13500000000000001</v>
          </cell>
          <cell r="AD8498">
            <v>0</v>
          </cell>
        </row>
        <row r="8499">
          <cell r="D8499" t="str">
            <v>023265_Z11</v>
          </cell>
          <cell r="P8499">
            <v>0.13500000000000001</v>
          </cell>
          <cell r="AD8499">
            <v>0</v>
          </cell>
        </row>
        <row r="8500">
          <cell r="D8500" t="str">
            <v>023265_Z11</v>
          </cell>
          <cell r="P8500">
            <v>0.13500000000000001</v>
          </cell>
          <cell r="AD8500">
            <v>0</v>
          </cell>
        </row>
        <row r="8501">
          <cell r="D8501" t="str">
            <v>023265_Z11</v>
          </cell>
          <cell r="P8501">
            <v>0.13500000000000001</v>
          </cell>
          <cell r="AD8501">
            <v>0</v>
          </cell>
        </row>
        <row r="8502">
          <cell r="D8502" t="str">
            <v>023266_Z11</v>
          </cell>
          <cell r="P8502">
            <v>0.13500000000000001</v>
          </cell>
          <cell r="AD8502">
            <v>0</v>
          </cell>
        </row>
        <row r="8503">
          <cell r="D8503" t="str">
            <v>023266_Z11</v>
          </cell>
          <cell r="P8503">
            <v>0.13500000000000001</v>
          </cell>
          <cell r="AD8503">
            <v>0</v>
          </cell>
        </row>
        <row r="8504">
          <cell r="D8504" t="str">
            <v>023266_Z11</v>
          </cell>
          <cell r="P8504">
            <v>0.13500000000000001</v>
          </cell>
          <cell r="AD8504">
            <v>0</v>
          </cell>
        </row>
        <row r="8505">
          <cell r="D8505" t="str">
            <v>023266_Z11</v>
          </cell>
          <cell r="P8505">
            <v>0.13500000000000001</v>
          </cell>
          <cell r="AD8505">
            <v>0</v>
          </cell>
        </row>
        <row r="8506">
          <cell r="D8506" t="str">
            <v>023266_Z11</v>
          </cell>
          <cell r="P8506">
            <v>0.13500000000000001</v>
          </cell>
          <cell r="AD8506">
            <v>0</v>
          </cell>
        </row>
        <row r="8507">
          <cell r="D8507" t="str">
            <v>023266_Z11</v>
          </cell>
          <cell r="P8507">
            <v>0.13500000000000001</v>
          </cell>
          <cell r="AD8507">
            <v>0</v>
          </cell>
        </row>
        <row r="8508">
          <cell r="D8508" t="str">
            <v>023267_Z11</v>
          </cell>
          <cell r="P8508">
            <v>0.13500000000000001</v>
          </cell>
          <cell r="AD8508">
            <v>0</v>
          </cell>
        </row>
        <row r="8509">
          <cell r="D8509" t="str">
            <v>023267_Z11</v>
          </cell>
          <cell r="P8509">
            <v>0.13500000000000001</v>
          </cell>
          <cell r="AD8509">
            <v>0</v>
          </cell>
        </row>
        <row r="8510">
          <cell r="D8510" t="str">
            <v>023267_Z11</v>
          </cell>
          <cell r="P8510">
            <v>0.13500000000000001</v>
          </cell>
          <cell r="AD8510">
            <v>0</v>
          </cell>
        </row>
        <row r="8511">
          <cell r="D8511" t="str">
            <v>023267_Z11</v>
          </cell>
          <cell r="P8511">
            <v>0.13500000000000001</v>
          </cell>
          <cell r="AD8511">
            <v>0</v>
          </cell>
        </row>
        <row r="8512">
          <cell r="D8512" t="str">
            <v>023267_Z11</v>
          </cell>
          <cell r="P8512">
            <v>0.13500000000000001</v>
          </cell>
          <cell r="AD8512">
            <v>0</v>
          </cell>
        </row>
        <row r="8513">
          <cell r="D8513" t="str">
            <v>023267_Z11</v>
          </cell>
          <cell r="P8513">
            <v>0.13500000000000001</v>
          </cell>
          <cell r="AD8513">
            <v>0</v>
          </cell>
        </row>
        <row r="8514">
          <cell r="D8514" t="str">
            <v>023268_Z11</v>
          </cell>
          <cell r="P8514">
            <v>0.13500000000000001</v>
          </cell>
          <cell r="AD8514">
            <v>0</v>
          </cell>
        </row>
        <row r="8515">
          <cell r="D8515" t="str">
            <v>023268_Z11</v>
          </cell>
          <cell r="P8515">
            <v>0.13500000000000001</v>
          </cell>
          <cell r="AD8515">
            <v>0</v>
          </cell>
        </row>
        <row r="8516">
          <cell r="D8516" t="str">
            <v>023268_Z11</v>
          </cell>
          <cell r="P8516">
            <v>0.13500000000000001</v>
          </cell>
          <cell r="AD8516">
            <v>0</v>
          </cell>
        </row>
        <row r="8517">
          <cell r="D8517" t="str">
            <v>023268_Z11</v>
          </cell>
          <cell r="P8517">
            <v>0.13500000000000001</v>
          </cell>
          <cell r="AD8517">
            <v>0</v>
          </cell>
        </row>
        <row r="8518">
          <cell r="D8518" t="str">
            <v>023268_Z11</v>
          </cell>
          <cell r="P8518">
            <v>0.13500000000000001</v>
          </cell>
          <cell r="AD8518">
            <v>0</v>
          </cell>
        </row>
        <row r="8519">
          <cell r="D8519" t="str">
            <v>023268_Z11</v>
          </cell>
          <cell r="P8519">
            <v>0.13500000000000001</v>
          </cell>
          <cell r="AD8519">
            <v>0</v>
          </cell>
        </row>
        <row r="8520">
          <cell r="D8520" t="str">
            <v>023269_Z11</v>
          </cell>
          <cell r="P8520">
            <v>0.13500000000000001</v>
          </cell>
          <cell r="AD8520">
            <v>0</v>
          </cell>
        </row>
        <row r="8521">
          <cell r="D8521" t="str">
            <v>023269_Z11</v>
          </cell>
          <cell r="P8521">
            <v>0.13500000000000001</v>
          </cell>
          <cell r="AD8521">
            <v>0</v>
          </cell>
        </row>
        <row r="8522">
          <cell r="D8522" t="str">
            <v>023269_Z11</v>
          </cell>
          <cell r="P8522">
            <v>0.13500000000000001</v>
          </cell>
          <cell r="AD8522">
            <v>0</v>
          </cell>
        </row>
        <row r="8523">
          <cell r="D8523" t="str">
            <v>023269_Z11</v>
          </cell>
          <cell r="P8523">
            <v>0.13500000000000001</v>
          </cell>
          <cell r="AD8523">
            <v>0</v>
          </cell>
        </row>
        <row r="8524">
          <cell r="D8524" t="str">
            <v>023269_Z11</v>
          </cell>
          <cell r="P8524">
            <v>0.13500000000000001</v>
          </cell>
          <cell r="AD8524">
            <v>0</v>
          </cell>
        </row>
        <row r="8525">
          <cell r="D8525" t="str">
            <v>023269_Z11</v>
          </cell>
          <cell r="P8525">
            <v>0.13500000000000001</v>
          </cell>
          <cell r="AD8525">
            <v>0</v>
          </cell>
        </row>
        <row r="8526">
          <cell r="D8526" t="str">
            <v>023270_Z11</v>
          </cell>
          <cell r="P8526">
            <v>0.13500000000000001</v>
          </cell>
          <cell r="AD8526">
            <v>0</v>
          </cell>
        </row>
        <row r="8527">
          <cell r="D8527" t="str">
            <v>023270_Z11</v>
          </cell>
          <cell r="P8527">
            <v>0.13500000000000001</v>
          </cell>
          <cell r="AD8527">
            <v>0</v>
          </cell>
        </row>
        <row r="8528">
          <cell r="D8528" t="str">
            <v>023270_Z11</v>
          </cell>
          <cell r="P8528">
            <v>0.13500000000000001</v>
          </cell>
          <cell r="AD8528">
            <v>0</v>
          </cell>
        </row>
        <row r="8529">
          <cell r="D8529" t="str">
            <v>023270_Z11</v>
          </cell>
          <cell r="P8529">
            <v>0.13500000000000001</v>
          </cell>
          <cell r="AD8529">
            <v>0</v>
          </cell>
        </row>
        <row r="8530">
          <cell r="D8530" t="str">
            <v>023270_Z11</v>
          </cell>
          <cell r="P8530">
            <v>0.13500000000000001</v>
          </cell>
          <cell r="AD8530">
            <v>0</v>
          </cell>
        </row>
        <row r="8531">
          <cell r="D8531" t="str">
            <v>023270_Z11</v>
          </cell>
          <cell r="P8531">
            <v>0.13500000000000001</v>
          </cell>
          <cell r="AD8531">
            <v>0</v>
          </cell>
        </row>
        <row r="8532">
          <cell r="D8532" t="str">
            <v>023271_Z11</v>
          </cell>
          <cell r="P8532">
            <v>0.13500000000000001</v>
          </cell>
          <cell r="AD8532">
            <v>0</v>
          </cell>
        </row>
        <row r="8533">
          <cell r="D8533" t="str">
            <v>023271_Z11</v>
          </cell>
          <cell r="P8533">
            <v>0.13500000000000001</v>
          </cell>
          <cell r="AD8533">
            <v>0</v>
          </cell>
        </row>
        <row r="8534">
          <cell r="D8534" t="str">
            <v>023271_Z11</v>
          </cell>
          <cell r="P8534">
            <v>0.13500000000000001</v>
          </cell>
          <cell r="AD8534">
            <v>0</v>
          </cell>
        </row>
        <row r="8535">
          <cell r="D8535" t="str">
            <v>023271_Z11</v>
          </cell>
          <cell r="P8535">
            <v>0.13500000000000001</v>
          </cell>
          <cell r="AD8535">
            <v>0</v>
          </cell>
        </row>
        <row r="8536">
          <cell r="D8536" t="str">
            <v>023271_Z11</v>
          </cell>
          <cell r="P8536">
            <v>0.13500000000000001</v>
          </cell>
          <cell r="AD8536">
            <v>0</v>
          </cell>
        </row>
        <row r="8537">
          <cell r="D8537" t="str">
            <v>023271_Z11</v>
          </cell>
          <cell r="P8537">
            <v>0.13500000000000001</v>
          </cell>
          <cell r="AD8537">
            <v>0</v>
          </cell>
        </row>
        <row r="8538">
          <cell r="D8538" t="str">
            <v>023428_Z11</v>
          </cell>
          <cell r="P8538">
            <v>0.09</v>
          </cell>
          <cell r="AD8538">
            <v>0</v>
          </cell>
        </row>
        <row r="8539">
          <cell r="D8539" t="str">
            <v>023428_Z11</v>
          </cell>
          <cell r="P8539">
            <v>0.09</v>
          </cell>
          <cell r="AD8539">
            <v>0</v>
          </cell>
        </row>
        <row r="8540">
          <cell r="D8540" t="str">
            <v>023428_Z11</v>
          </cell>
          <cell r="P8540">
            <v>0.09</v>
          </cell>
          <cell r="AD8540">
            <v>0</v>
          </cell>
        </row>
        <row r="8541">
          <cell r="D8541" t="str">
            <v>023428_Z11</v>
          </cell>
          <cell r="P8541">
            <v>0.09</v>
          </cell>
          <cell r="AD8541">
            <v>0</v>
          </cell>
        </row>
        <row r="8542">
          <cell r="D8542" t="str">
            <v>023428_Z11</v>
          </cell>
          <cell r="P8542">
            <v>0.09</v>
          </cell>
          <cell r="AD8542">
            <v>0</v>
          </cell>
        </row>
        <row r="8543">
          <cell r="D8543" t="str">
            <v>023428_Z11</v>
          </cell>
          <cell r="P8543">
            <v>0.09</v>
          </cell>
          <cell r="AD8543">
            <v>0</v>
          </cell>
        </row>
        <row r="8544">
          <cell r="D8544" t="str">
            <v>023428_Z11</v>
          </cell>
          <cell r="P8544">
            <v>0.09</v>
          </cell>
          <cell r="AD8544">
            <v>0</v>
          </cell>
        </row>
        <row r="8545">
          <cell r="D8545" t="str">
            <v>023601_Z11</v>
          </cell>
          <cell r="P8545">
            <v>9.9000000000000005E-2</v>
          </cell>
          <cell r="AD8545">
            <v>0</v>
          </cell>
        </row>
        <row r="8546">
          <cell r="D8546" t="str">
            <v>023601_Z11</v>
          </cell>
          <cell r="P8546">
            <v>9.9000000000000005E-2</v>
          </cell>
          <cell r="AD8546">
            <v>0</v>
          </cell>
        </row>
        <row r="8547">
          <cell r="D8547" t="str">
            <v>023601_Z11</v>
          </cell>
          <cell r="P8547">
            <v>9.9000000000000005E-2</v>
          </cell>
          <cell r="AD8547">
            <v>0</v>
          </cell>
        </row>
        <row r="8548">
          <cell r="D8548" t="str">
            <v>023601_Z11</v>
          </cell>
          <cell r="P8548">
            <v>9.9000000000000005E-2</v>
          </cell>
          <cell r="AD8548">
            <v>0</v>
          </cell>
        </row>
        <row r="8549">
          <cell r="D8549" t="str">
            <v>023601_Z11</v>
          </cell>
          <cell r="P8549">
            <v>9.9000000000000005E-2</v>
          </cell>
          <cell r="AD8549">
            <v>0</v>
          </cell>
        </row>
        <row r="8550">
          <cell r="D8550" t="str">
            <v>023601_Z11</v>
          </cell>
          <cell r="P8550">
            <v>9.9000000000000005E-2</v>
          </cell>
          <cell r="AD8550">
            <v>0</v>
          </cell>
        </row>
        <row r="8551">
          <cell r="D8551" t="str">
            <v>023602_Z11</v>
          </cell>
          <cell r="P8551">
            <v>0.05</v>
          </cell>
          <cell r="AD8551">
            <v>0</v>
          </cell>
        </row>
        <row r="8552">
          <cell r="D8552" t="str">
            <v>023602_Z11</v>
          </cell>
          <cell r="P8552">
            <v>0.05</v>
          </cell>
          <cell r="AD8552">
            <v>0</v>
          </cell>
        </row>
        <row r="8553">
          <cell r="D8553" t="str">
            <v>023602_Z11</v>
          </cell>
          <cell r="P8553">
            <v>0.05</v>
          </cell>
          <cell r="AD8553">
            <v>0</v>
          </cell>
        </row>
        <row r="8554">
          <cell r="D8554" t="str">
            <v>023602_Z11</v>
          </cell>
          <cell r="P8554">
            <v>0.05</v>
          </cell>
          <cell r="AD8554">
            <v>0</v>
          </cell>
        </row>
        <row r="8555">
          <cell r="D8555" t="str">
            <v>023602_Z11</v>
          </cell>
          <cell r="P8555">
            <v>0.05</v>
          </cell>
          <cell r="AD8555">
            <v>0</v>
          </cell>
        </row>
        <row r="8556">
          <cell r="D8556" t="str">
            <v>023602_Z11</v>
          </cell>
          <cell r="P8556">
            <v>0.05</v>
          </cell>
          <cell r="AD8556">
            <v>0</v>
          </cell>
        </row>
        <row r="8557">
          <cell r="D8557" t="str">
            <v>023981_Z11</v>
          </cell>
          <cell r="P8557">
            <v>1.0999999999999999E-2</v>
          </cell>
          <cell r="AD8557">
            <v>0</v>
          </cell>
        </row>
        <row r="8558">
          <cell r="D8558" t="str">
            <v>023981_Z11</v>
          </cell>
          <cell r="P8558">
            <v>1.0999999999999999E-2</v>
          </cell>
          <cell r="AD8558">
            <v>0</v>
          </cell>
        </row>
        <row r="8559">
          <cell r="D8559" t="str">
            <v>023981_Z11</v>
          </cell>
          <cell r="P8559">
            <v>1.0999999999999999E-2</v>
          </cell>
          <cell r="AD8559">
            <v>0</v>
          </cell>
        </row>
        <row r="8560">
          <cell r="D8560" t="str">
            <v>023981_Z11</v>
          </cell>
          <cell r="P8560">
            <v>1.0999999999999999E-2</v>
          </cell>
          <cell r="AD8560">
            <v>0</v>
          </cell>
        </row>
        <row r="8561">
          <cell r="D8561" t="str">
            <v>023981_Z11</v>
          </cell>
          <cell r="P8561">
            <v>1.0999999999999999E-2</v>
          </cell>
          <cell r="AD8561">
            <v>0</v>
          </cell>
        </row>
        <row r="8562">
          <cell r="D8562" t="str">
            <v>023981_Z11</v>
          </cell>
          <cell r="P8562">
            <v>1.0999999999999999E-2</v>
          </cell>
          <cell r="AD8562">
            <v>0</v>
          </cell>
        </row>
        <row r="8563">
          <cell r="D8563" t="str">
            <v>024214_Z11</v>
          </cell>
          <cell r="P8563">
            <v>0.14000000000000001</v>
          </cell>
          <cell r="AD8563">
            <v>0</v>
          </cell>
        </row>
        <row r="8564">
          <cell r="D8564" t="str">
            <v>024214_Z11</v>
          </cell>
          <cell r="P8564">
            <v>0.14000000000000001</v>
          </cell>
          <cell r="AD8564">
            <v>0</v>
          </cell>
        </row>
        <row r="8565">
          <cell r="D8565" t="str">
            <v>024214_Z11</v>
          </cell>
          <cell r="P8565">
            <v>0.14000000000000001</v>
          </cell>
          <cell r="AD8565">
            <v>0</v>
          </cell>
        </row>
        <row r="8566">
          <cell r="D8566" t="str">
            <v>024214_Z11</v>
          </cell>
          <cell r="P8566">
            <v>0.14000000000000001</v>
          </cell>
          <cell r="AD8566">
            <v>0</v>
          </cell>
        </row>
        <row r="8567">
          <cell r="D8567" t="str">
            <v>024214_Z11</v>
          </cell>
          <cell r="P8567">
            <v>0.14000000000000001</v>
          </cell>
          <cell r="AD8567">
            <v>0</v>
          </cell>
        </row>
        <row r="8568">
          <cell r="D8568" t="str">
            <v>024214_Z11</v>
          </cell>
          <cell r="P8568">
            <v>0.14000000000000001</v>
          </cell>
          <cell r="AD8568">
            <v>0</v>
          </cell>
        </row>
        <row r="8569">
          <cell r="D8569" t="str">
            <v>024782_Z11</v>
          </cell>
          <cell r="P8569">
            <v>3.3000000000000002E-2</v>
          </cell>
          <cell r="AD8569">
            <v>0</v>
          </cell>
        </row>
        <row r="8570">
          <cell r="D8570" t="str">
            <v>024782_Z11</v>
          </cell>
          <cell r="P8570">
            <v>3.3000000000000002E-2</v>
          </cell>
          <cell r="AD8570">
            <v>0</v>
          </cell>
        </row>
        <row r="8571">
          <cell r="D8571" t="str">
            <v>024782_Z11</v>
          </cell>
          <cell r="P8571">
            <v>3.3000000000000002E-2</v>
          </cell>
          <cell r="AD8571">
            <v>0</v>
          </cell>
        </row>
        <row r="8572">
          <cell r="D8572" t="str">
            <v>024782_Z11</v>
          </cell>
          <cell r="P8572">
            <v>3.3000000000000002E-2</v>
          </cell>
          <cell r="AD8572">
            <v>0</v>
          </cell>
        </row>
        <row r="8573">
          <cell r="D8573" t="str">
            <v>024782_Z11</v>
          </cell>
          <cell r="P8573">
            <v>3.3000000000000002E-2</v>
          </cell>
          <cell r="AD8573">
            <v>0</v>
          </cell>
        </row>
        <row r="8574">
          <cell r="D8574" t="str">
            <v>024782_Z11</v>
          </cell>
          <cell r="P8574">
            <v>3.3000000000000002E-2</v>
          </cell>
          <cell r="AD8574">
            <v>0</v>
          </cell>
        </row>
        <row r="8575">
          <cell r="D8575" t="str">
            <v>024783_Z11</v>
          </cell>
          <cell r="P8575">
            <v>1.7000000000000001E-2</v>
          </cell>
          <cell r="AD8575">
            <v>0</v>
          </cell>
        </row>
        <row r="8576">
          <cell r="D8576" t="str">
            <v>024783_Z11</v>
          </cell>
          <cell r="P8576">
            <v>1.7000000000000001E-2</v>
          </cell>
          <cell r="AD8576">
            <v>0</v>
          </cell>
        </row>
        <row r="8577">
          <cell r="D8577" t="str">
            <v>024783_Z11</v>
          </cell>
          <cell r="P8577">
            <v>1.7000000000000001E-2</v>
          </cell>
          <cell r="AD8577">
            <v>0</v>
          </cell>
        </row>
        <row r="8578">
          <cell r="D8578" t="str">
            <v>024783_Z11</v>
          </cell>
          <cell r="P8578">
            <v>1.7000000000000001E-2</v>
          </cell>
          <cell r="AD8578">
            <v>0</v>
          </cell>
        </row>
        <row r="8579">
          <cell r="D8579" t="str">
            <v>024783_Z11</v>
          </cell>
          <cell r="P8579">
            <v>1.7000000000000001E-2</v>
          </cell>
          <cell r="AD8579">
            <v>0</v>
          </cell>
        </row>
        <row r="8580">
          <cell r="D8580" t="str">
            <v>024783_Z11</v>
          </cell>
          <cell r="P8580">
            <v>1.7000000000000001E-2</v>
          </cell>
          <cell r="AD8580">
            <v>0</v>
          </cell>
        </row>
        <row r="8581">
          <cell r="D8581" t="str">
            <v>024967_Z11</v>
          </cell>
          <cell r="P8581">
            <v>5.5E-2</v>
          </cell>
          <cell r="AD8581">
            <v>0</v>
          </cell>
        </row>
        <row r="8582">
          <cell r="D8582" t="str">
            <v>024967_Z11</v>
          </cell>
          <cell r="P8582">
            <v>5.5E-2</v>
          </cell>
          <cell r="AD8582">
            <v>0</v>
          </cell>
        </row>
        <row r="8583">
          <cell r="D8583" t="str">
            <v>024967_Z11</v>
          </cell>
          <cell r="P8583">
            <v>5.5E-2</v>
          </cell>
          <cell r="AD8583">
            <v>0</v>
          </cell>
        </row>
        <row r="8584">
          <cell r="D8584" t="str">
            <v>024967_Z11</v>
          </cell>
          <cell r="P8584">
            <v>5.5E-2</v>
          </cell>
          <cell r="AD8584">
            <v>0</v>
          </cell>
        </row>
        <row r="8585">
          <cell r="D8585" t="str">
            <v>024967_Z11</v>
          </cell>
          <cell r="P8585">
            <v>5.5E-2</v>
          </cell>
          <cell r="AD8585">
            <v>0</v>
          </cell>
        </row>
        <row r="8586">
          <cell r="D8586" t="str">
            <v>024967_Z11</v>
          </cell>
          <cell r="P8586">
            <v>5.5E-2</v>
          </cell>
          <cell r="AD8586">
            <v>0</v>
          </cell>
        </row>
        <row r="8587">
          <cell r="D8587" t="str">
            <v>026607_Z11</v>
          </cell>
          <cell r="P8587">
            <v>0.09</v>
          </cell>
          <cell r="AD8587">
            <v>0</v>
          </cell>
        </row>
        <row r="8588">
          <cell r="D8588" t="str">
            <v>026607_Z11</v>
          </cell>
          <cell r="P8588">
            <v>0.09</v>
          </cell>
          <cell r="AD8588">
            <v>0</v>
          </cell>
        </row>
        <row r="8589">
          <cell r="D8589" t="str">
            <v>026607_Z11</v>
          </cell>
          <cell r="P8589">
            <v>0.09</v>
          </cell>
          <cell r="AD8589">
            <v>0</v>
          </cell>
        </row>
        <row r="8590">
          <cell r="D8590" t="str">
            <v>026607_Z11</v>
          </cell>
          <cell r="P8590">
            <v>0.09</v>
          </cell>
          <cell r="AD8590">
            <v>0</v>
          </cell>
        </row>
        <row r="8591">
          <cell r="D8591" t="str">
            <v>026607_Z11</v>
          </cell>
          <cell r="P8591">
            <v>0.09</v>
          </cell>
          <cell r="AD8591">
            <v>0</v>
          </cell>
        </row>
        <row r="8592">
          <cell r="D8592" t="str">
            <v>026607_Z11</v>
          </cell>
          <cell r="P8592">
            <v>0.09</v>
          </cell>
          <cell r="AD8592">
            <v>0</v>
          </cell>
        </row>
        <row r="8593">
          <cell r="D8593" t="str">
            <v>026902_Z11</v>
          </cell>
          <cell r="P8593">
            <v>1.4999999999999999E-2</v>
          </cell>
          <cell r="AD8593">
            <v>0</v>
          </cell>
        </row>
        <row r="8594">
          <cell r="D8594" t="str">
            <v>026902_Z11</v>
          </cell>
          <cell r="P8594">
            <v>1.4999999999999999E-2</v>
          </cell>
          <cell r="AD8594">
            <v>0</v>
          </cell>
        </row>
        <row r="8595">
          <cell r="D8595" t="str">
            <v>026902_Z11</v>
          </cell>
          <cell r="P8595">
            <v>1.4999999999999999E-2</v>
          </cell>
          <cell r="AD8595">
            <v>0</v>
          </cell>
        </row>
        <row r="8596">
          <cell r="D8596" t="str">
            <v>026902_Z11</v>
          </cell>
          <cell r="P8596">
            <v>1.4999999999999999E-2</v>
          </cell>
          <cell r="AD8596">
            <v>0</v>
          </cell>
        </row>
        <row r="8597">
          <cell r="D8597" t="str">
            <v>026902_Z11</v>
          </cell>
          <cell r="P8597">
            <v>1.4999999999999999E-2</v>
          </cell>
          <cell r="AD8597">
            <v>0</v>
          </cell>
        </row>
        <row r="8598">
          <cell r="D8598" t="str">
            <v>026902_Z11</v>
          </cell>
          <cell r="P8598">
            <v>1.4999999999999999E-2</v>
          </cell>
          <cell r="AD8598">
            <v>0</v>
          </cell>
        </row>
        <row r="8599">
          <cell r="D8599" t="str">
            <v>027129_Z11</v>
          </cell>
          <cell r="P8599">
            <v>1.7000000000000001E-2</v>
          </cell>
          <cell r="AD8599">
            <v>0</v>
          </cell>
        </row>
        <row r="8600">
          <cell r="D8600" t="str">
            <v>027129_Z11</v>
          </cell>
          <cell r="P8600">
            <v>1.7000000000000001E-2</v>
          </cell>
          <cell r="AD8600">
            <v>0</v>
          </cell>
        </row>
        <row r="8601">
          <cell r="D8601" t="str">
            <v>027129_Z11</v>
          </cell>
          <cell r="P8601">
            <v>1.7000000000000001E-2</v>
          </cell>
          <cell r="AD8601">
            <v>0</v>
          </cell>
        </row>
        <row r="8602">
          <cell r="D8602" t="str">
            <v>027129_Z11</v>
          </cell>
          <cell r="P8602">
            <v>1.7000000000000001E-2</v>
          </cell>
          <cell r="AD8602">
            <v>0</v>
          </cell>
        </row>
        <row r="8603">
          <cell r="D8603" t="str">
            <v>027129_Z11</v>
          </cell>
          <cell r="P8603">
            <v>1.7000000000000001E-2</v>
          </cell>
          <cell r="AD8603">
            <v>0</v>
          </cell>
        </row>
        <row r="8604">
          <cell r="D8604" t="str">
            <v>027129_Z11</v>
          </cell>
          <cell r="P8604">
            <v>1.7000000000000001E-2</v>
          </cell>
          <cell r="AD8604">
            <v>0</v>
          </cell>
        </row>
        <row r="8605">
          <cell r="D8605" t="str">
            <v>027161_Z11</v>
          </cell>
          <cell r="P8605">
            <v>0.03</v>
          </cell>
          <cell r="AD8605">
            <v>0</v>
          </cell>
        </row>
        <row r="8606">
          <cell r="D8606" t="str">
            <v>027161_Z11</v>
          </cell>
          <cell r="P8606">
            <v>0.03</v>
          </cell>
          <cell r="AD8606">
            <v>0</v>
          </cell>
        </row>
        <row r="8607">
          <cell r="D8607" t="str">
            <v>027161_Z11</v>
          </cell>
          <cell r="P8607">
            <v>0.03</v>
          </cell>
          <cell r="AD8607">
            <v>0</v>
          </cell>
        </row>
        <row r="8608">
          <cell r="D8608" t="str">
            <v>027161_Z11</v>
          </cell>
          <cell r="P8608">
            <v>0.03</v>
          </cell>
          <cell r="AD8608">
            <v>0</v>
          </cell>
        </row>
        <row r="8609">
          <cell r="D8609" t="str">
            <v>027161_Z11</v>
          </cell>
          <cell r="P8609">
            <v>0.03</v>
          </cell>
          <cell r="AD8609">
            <v>0</v>
          </cell>
        </row>
        <row r="8610">
          <cell r="D8610" t="str">
            <v>027161_Z11</v>
          </cell>
          <cell r="P8610">
            <v>0.03</v>
          </cell>
          <cell r="AD8610">
            <v>0</v>
          </cell>
        </row>
        <row r="8611">
          <cell r="D8611" t="str">
            <v>027169_Z11</v>
          </cell>
          <cell r="P8611">
            <v>2.1999999999999999E-2</v>
          </cell>
          <cell r="AD8611">
            <v>0</v>
          </cell>
        </row>
        <row r="8612">
          <cell r="D8612" t="str">
            <v>027169_Z11</v>
          </cell>
          <cell r="P8612">
            <v>2.1999999999999999E-2</v>
          </cell>
          <cell r="AD8612">
            <v>0</v>
          </cell>
        </row>
        <row r="8613">
          <cell r="D8613" t="str">
            <v>027169_Z11</v>
          </cell>
          <cell r="P8613">
            <v>2.1999999999999999E-2</v>
          </cell>
          <cell r="AD8613">
            <v>0</v>
          </cell>
        </row>
        <row r="8614">
          <cell r="D8614" t="str">
            <v>027169_Z11</v>
          </cell>
          <cell r="P8614">
            <v>2.1999999999999999E-2</v>
          </cell>
          <cell r="AD8614">
            <v>0</v>
          </cell>
        </row>
        <row r="8615">
          <cell r="D8615" t="str">
            <v>027169_Z11</v>
          </cell>
          <cell r="P8615">
            <v>2.1999999999999999E-2</v>
          </cell>
          <cell r="AD8615">
            <v>0</v>
          </cell>
        </row>
        <row r="8616">
          <cell r="D8616" t="str">
            <v>027169_Z11</v>
          </cell>
          <cell r="P8616">
            <v>2.1999999999999999E-2</v>
          </cell>
          <cell r="AD8616">
            <v>0</v>
          </cell>
        </row>
        <row r="8617">
          <cell r="D8617" t="str">
            <v>027282_Z11</v>
          </cell>
          <cell r="P8617">
            <v>1.0999999999999999E-2</v>
          </cell>
          <cell r="AD8617">
            <v>0</v>
          </cell>
        </row>
        <row r="8618">
          <cell r="D8618" t="str">
            <v>027282_Z11</v>
          </cell>
          <cell r="P8618">
            <v>1.0999999999999999E-2</v>
          </cell>
          <cell r="AD8618">
            <v>0</v>
          </cell>
        </row>
        <row r="8619">
          <cell r="D8619" t="str">
            <v>027282_Z11</v>
          </cell>
          <cell r="P8619">
            <v>1.0999999999999999E-2</v>
          </cell>
          <cell r="AD8619">
            <v>0</v>
          </cell>
        </row>
        <row r="8620">
          <cell r="D8620" t="str">
            <v>027282_Z11</v>
          </cell>
          <cell r="P8620">
            <v>1.0999999999999999E-2</v>
          </cell>
          <cell r="AD8620">
            <v>0</v>
          </cell>
        </row>
        <row r="8621">
          <cell r="D8621" t="str">
            <v>027282_Z11</v>
          </cell>
          <cell r="P8621">
            <v>1.0999999999999999E-2</v>
          </cell>
          <cell r="AD8621">
            <v>0</v>
          </cell>
        </row>
        <row r="8622">
          <cell r="D8622" t="str">
            <v>027282_Z11</v>
          </cell>
          <cell r="P8622">
            <v>1.0999999999999999E-2</v>
          </cell>
          <cell r="AD8622">
            <v>0</v>
          </cell>
        </row>
        <row r="8623">
          <cell r="D8623" t="str">
            <v>027284_Z11</v>
          </cell>
          <cell r="P8623">
            <v>7.4999999999999997E-2</v>
          </cell>
          <cell r="AD8623">
            <v>0</v>
          </cell>
        </row>
        <row r="8624">
          <cell r="D8624" t="str">
            <v>027284_Z11</v>
          </cell>
          <cell r="P8624">
            <v>7.4999999999999997E-2</v>
          </cell>
          <cell r="AD8624">
            <v>0</v>
          </cell>
        </row>
        <row r="8625">
          <cell r="D8625" t="str">
            <v>027284_Z11</v>
          </cell>
          <cell r="P8625">
            <v>7.4999999999999997E-2</v>
          </cell>
          <cell r="AD8625">
            <v>0</v>
          </cell>
        </row>
        <row r="8626">
          <cell r="D8626" t="str">
            <v>027284_Z11</v>
          </cell>
          <cell r="P8626">
            <v>7.4999999999999997E-2</v>
          </cell>
          <cell r="AD8626">
            <v>0</v>
          </cell>
        </row>
        <row r="8627">
          <cell r="D8627" t="str">
            <v>027285_Z11</v>
          </cell>
          <cell r="P8627">
            <v>5.5E-2</v>
          </cell>
          <cell r="AD8627">
            <v>0</v>
          </cell>
        </row>
        <row r="8628">
          <cell r="D8628" t="str">
            <v>027285_Z11</v>
          </cell>
          <cell r="P8628">
            <v>5.5E-2</v>
          </cell>
          <cell r="AD8628">
            <v>0</v>
          </cell>
        </row>
        <row r="8629">
          <cell r="D8629" t="str">
            <v>027285_Z11</v>
          </cell>
          <cell r="P8629">
            <v>5.5E-2</v>
          </cell>
          <cell r="AD8629">
            <v>0</v>
          </cell>
        </row>
        <row r="8630">
          <cell r="D8630" t="str">
            <v>027285_Z11</v>
          </cell>
          <cell r="P8630">
            <v>5.5E-2</v>
          </cell>
          <cell r="AD8630">
            <v>0</v>
          </cell>
        </row>
        <row r="8631">
          <cell r="D8631" t="str">
            <v>027313_Z11</v>
          </cell>
          <cell r="P8631">
            <v>1.8499999999999999E-2</v>
          </cell>
          <cell r="AD8631">
            <v>0</v>
          </cell>
        </row>
        <row r="8632">
          <cell r="D8632" t="str">
            <v>027313_Z11</v>
          </cell>
          <cell r="P8632">
            <v>1.8499999999999999E-2</v>
          </cell>
          <cell r="AD8632">
            <v>0</v>
          </cell>
        </row>
        <row r="8633">
          <cell r="D8633" t="str">
            <v>027313_Z11</v>
          </cell>
          <cell r="P8633">
            <v>1.8499999999999999E-2</v>
          </cell>
          <cell r="AD8633">
            <v>0</v>
          </cell>
        </row>
        <row r="8634">
          <cell r="D8634" t="str">
            <v>027313_Z11</v>
          </cell>
          <cell r="P8634">
            <v>1.8499999999999999E-2</v>
          </cell>
          <cell r="AD8634">
            <v>0</v>
          </cell>
        </row>
        <row r="8635">
          <cell r="D8635" t="str">
            <v>027313_Z11</v>
          </cell>
          <cell r="P8635">
            <v>1.8499999999999999E-2</v>
          </cell>
          <cell r="AD8635">
            <v>0</v>
          </cell>
        </row>
        <row r="8636">
          <cell r="D8636" t="str">
            <v>027313_Z11</v>
          </cell>
          <cell r="P8636">
            <v>1.8499999999999999E-2</v>
          </cell>
          <cell r="AD8636">
            <v>0</v>
          </cell>
        </row>
        <row r="8637">
          <cell r="D8637" t="str">
            <v>027317_Z11</v>
          </cell>
          <cell r="P8637">
            <v>0.03</v>
          </cell>
          <cell r="AD8637">
            <v>0</v>
          </cell>
        </row>
        <row r="8638">
          <cell r="D8638" t="str">
            <v>027317_Z11</v>
          </cell>
          <cell r="P8638">
            <v>0.03</v>
          </cell>
          <cell r="AD8638">
            <v>0</v>
          </cell>
        </row>
        <row r="8639">
          <cell r="D8639" t="str">
            <v>027317_Z11</v>
          </cell>
          <cell r="P8639">
            <v>0.03</v>
          </cell>
          <cell r="AD8639">
            <v>0</v>
          </cell>
        </row>
        <row r="8640">
          <cell r="D8640" t="str">
            <v>027317_Z11</v>
          </cell>
          <cell r="P8640">
            <v>0.03</v>
          </cell>
          <cell r="AD8640">
            <v>0</v>
          </cell>
        </row>
        <row r="8641">
          <cell r="D8641" t="str">
            <v>027317_Z11</v>
          </cell>
          <cell r="P8641">
            <v>0.03</v>
          </cell>
          <cell r="AD8641">
            <v>0</v>
          </cell>
        </row>
        <row r="8642">
          <cell r="D8642" t="str">
            <v>027317_Z11</v>
          </cell>
          <cell r="P8642">
            <v>0.03</v>
          </cell>
          <cell r="AD8642">
            <v>0</v>
          </cell>
        </row>
        <row r="8643">
          <cell r="D8643" t="str">
            <v>027319_Z11</v>
          </cell>
          <cell r="P8643">
            <v>0.06</v>
          </cell>
          <cell r="AD8643">
            <v>0</v>
          </cell>
        </row>
        <row r="8644">
          <cell r="D8644" t="str">
            <v>027319_Z11</v>
          </cell>
          <cell r="P8644">
            <v>0.06</v>
          </cell>
          <cell r="AD8644">
            <v>0</v>
          </cell>
        </row>
        <row r="8645">
          <cell r="D8645" t="str">
            <v>027319_Z11</v>
          </cell>
          <cell r="P8645">
            <v>0.06</v>
          </cell>
          <cell r="AD8645">
            <v>0</v>
          </cell>
        </row>
        <row r="8646">
          <cell r="D8646" t="str">
            <v>027319_Z11</v>
          </cell>
          <cell r="P8646">
            <v>0.06</v>
          </cell>
          <cell r="AD8646">
            <v>0</v>
          </cell>
        </row>
        <row r="8647">
          <cell r="D8647" t="str">
            <v>027319_Z11</v>
          </cell>
          <cell r="P8647">
            <v>0.06</v>
          </cell>
          <cell r="AD8647">
            <v>0</v>
          </cell>
        </row>
        <row r="8648">
          <cell r="D8648" t="str">
            <v>027319_Z11</v>
          </cell>
          <cell r="P8648">
            <v>0.06</v>
          </cell>
          <cell r="AD8648">
            <v>0</v>
          </cell>
        </row>
        <row r="8649">
          <cell r="D8649" t="str">
            <v>027342_Z11</v>
          </cell>
          <cell r="P8649">
            <v>1.7999999999999999E-2</v>
          </cell>
          <cell r="AD8649">
            <v>0</v>
          </cell>
        </row>
        <row r="8650">
          <cell r="D8650" t="str">
            <v>027342_Z11</v>
          </cell>
          <cell r="P8650">
            <v>1.7999999999999999E-2</v>
          </cell>
          <cell r="AD8650">
            <v>0</v>
          </cell>
        </row>
        <row r="8651">
          <cell r="D8651" t="str">
            <v>027342_Z11</v>
          </cell>
          <cell r="P8651">
            <v>1.7999999999999999E-2</v>
          </cell>
          <cell r="AD8651">
            <v>0</v>
          </cell>
        </row>
        <row r="8652">
          <cell r="D8652" t="str">
            <v>027342_Z11</v>
          </cell>
          <cell r="P8652">
            <v>1.7999999999999999E-2</v>
          </cell>
          <cell r="AD8652">
            <v>0</v>
          </cell>
        </row>
        <row r="8653">
          <cell r="D8653" t="str">
            <v>027342_Z11</v>
          </cell>
          <cell r="P8653">
            <v>1.7999999999999999E-2</v>
          </cell>
          <cell r="AD8653">
            <v>0</v>
          </cell>
        </row>
        <row r="8654">
          <cell r="D8654" t="str">
            <v>027342_Z11</v>
          </cell>
          <cell r="P8654">
            <v>1.7999999999999999E-2</v>
          </cell>
          <cell r="AD8654">
            <v>0</v>
          </cell>
        </row>
        <row r="8655">
          <cell r="D8655" t="str">
            <v>027392_Z11</v>
          </cell>
          <cell r="P8655">
            <v>9.5000000000000001E-2</v>
          </cell>
          <cell r="AD8655">
            <v>0</v>
          </cell>
        </row>
        <row r="8656">
          <cell r="D8656" t="str">
            <v>027392_Z11</v>
          </cell>
          <cell r="P8656">
            <v>9.5000000000000001E-2</v>
          </cell>
          <cell r="AD8656">
            <v>0</v>
          </cell>
        </row>
        <row r="8657">
          <cell r="D8657" t="str">
            <v>027392_Z11</v>
          </cell>
          <cell r="P8657">
            <v>9.5000000000000001E-2</v>
          </cell>
          <cell r="AD8657">
            <v>0</v>
          </cell>
        </row>
        <row r="8658">
          <cell r="D8658" t="str">
            <v>027392_Z11</v>
          </cell>
          <cell r="P8658">
            <v>9.5000000000000001E-2</v>
          </cell>
          <cell r="AD8658">
            <v>0</v>
          </cell>
        </row>
        <row r="8659">
          <cell r="D8659" t="str">
            <v>027392_Z11</v>
          </cell>
          <cell r="P8659">
            <v>9.5000000000000001E-2</v>
          </cell>
          <cell r="AD8659">
            <v>0</v>
          </cell>
        </row>
        <row r="8660">
          <cell r="D8660" t="str">
            <v>027392_Z11</v>
          </cell>
          <cell r="P8660">
            <v>9.5000000000000001E-2</v>
          </cell>
          <cell r="AD8660">
            <v>0</v>
          </cell>
        </row>
        <row r="8661">
          <cell r="D8661" t="str">
            <v>027393_Z11</v>
          </cell>
          <cell r="P8661">
            <v>3.6999999999999998E-2</v>
          </cell>
          <cell r="AD8661">
            <v>0</v>
          </cell>
        </row>
        <row r="8662">
          <cell r="D8662" t="str">
            <v>027393_Z11</v>
          </cell>
          <cell r="P8662">
            <v>3.6999999999999998E-2</v>
          </cell>
          <cell r="AD8662">
            <v>0</v>
          </cell>
        </row>
        <row r="8663">
          <cell r="D8663" t="str">
            <v>027393_Z11</v>
          </cell>
          <cell r="P8663">
            <v>3.6999999999999998E-2</v>
          </cell>
          <cell r="AD8663">
            <v>0</v>
          </cell>
        </row>
        <row r="8664">
          <cell r="D8664" t="str">
            <v>027393_Z11</v>
          </cell>
          <cell r="P8664">
            <v>3.6999999999999998E-2</v>
          </cell>
          <cell r="AD8664">
            <v>0</v>
          </cell>
        </row>
        <row r="8665">
          <cell r="D8665" t="str">
            <v>027393_Z11</v>
          </cell>
          <cell r="P8665">
            <v>3.6999999999999998E-2</v>
          </cell>
          <cell r="AD8665">
            <v>0</v>
          </cell>
        </row>
        <row r="8666">
          <cell r="D8666" t="str">
            <v>027393_Z11</v>
          </cell>
          <cell r="P8666">
            <v>3.6999999999999998E-2</v>
          </cell>
          <cell r="AD8666">
            <v>0</v>
          </cell>
        </row>
        <row r="8667">
          <cell r="D8667" t="str">
            <v>027394_Z11</v>
          </cell>
          <cell r="P8667">
            <v>0.06</v>
          </cell>
          <cell r="AD8667">
            <v>0</v>
          </cell>
        </row>
        <row r="8668">
          <cell r="D8668" t="str">
            <v>027394_Z11</v>
          </cell>
          <cell r="P8668">
            <v>0.06</v>
          </cell>
          <cell r="AD8668">
            <v>0</v>
          </cell>
        </row>
        <row r="8669">
          <cell r="D8669" t="str">
            <v>027394_Z11</v>
          </cell>
          <cell r="P8669">
            <v>0.06</v>
          </cell>
          <cell r="AD8669">
            <v>0</v>
          </cell>
        </row>
        <row r="8670">
          <cell r="D8670" t="str">
            <v>027394_Z11</v>
          </cell>
          <cell r="P8670">
            <v>0.06</v>
          </cell>
          <cell r="AD8670">
            <v>0</v>
          </cell>
        </row>
        <row r="8671">
          <cell r="D8671" t="str">
            <v>027394_Z11</v>
          </cell>
          <cell r="P8671">
            <v>0.06</v>
          </cell>
          <cell r="AD8671">
            <v>0</v>
          </cell>
        </row>
        <row r="8672">
          <cell r="D8672" t="str">
            <v>027394_Z11</v>
          </cell>
          <cell r="P8672">
            <v>0.06</v>
          </cell>
          <cell r="AD8672">
            <v>0</v>
          </cell>
        </row>
        <row r="8673">
          <cell r="D8673" t="str">
            <v>027406_Z11</v>
          </cell>
          <cell r="P8673">
            <v>1.7</v>
          </cell>
          <cell r="AD8673">
            <v>0</v>
          </cell>
        </row>
        <row r="8674">
          <cell r="D8674" t="str">
            <v>027406_Z11</v>
          </cell>
          <cell r="P8674">
            <v>1.7</v>
          </cell>
          <cell r="AD8674">
            <v>0</v>
          </cell>
        </row>
        <row r="8675">
          <cell r="D8675" t="str">
            <v>027406_Z11</v>
          </cell>
          <cell r="P8675">
            <v>1.7</v>
          </cell>
          <cell r="AD8675">
            <v>0</v>
          </cell>
        </row>
        <row r="8676">
          <cell r="D8676" t="str">
            <v>027406_Z11</v>
          </cell>
          <cell r="P8676">
            <v>1.7</v>
          </cell>
          <cell r="AD8676">
            <v>0</v>
          </cell>
        </row>
        <row r="8677">
          <cell r="D8677" t="str">
            <v>027406_Z11</v>
          </cell>
          <cell r="P8677">
            <v>1.7</v>
          </cell>
          <cell r="AD8677">
            <v>0</v>
          </cell>
        </row>
        <row r="8678">
          <cell r="D8678" t="str">
            <v>027406_Z11</v>
          </cell>
          <cell r="P8678">
            <v>1.7</v>
          </cell>
          <cell r="AD8678">
            <v>0</v>
          </cell>
        </row>
        <row r="8679">
          <cell r="D8679" t="str">
            <v>027420_Z11</v>
          </cell>
          <cell r="P8679">
            <v>7.4999999999999997E-3</v>
          </cell>
          <cell r="AD8679">
            <v>0</v>
          </cell>
        </row>
        <row r="8680">
          <cell r="D8680" t="str">
            <v>027420_Z11</v>
          </cell>
          <cell r="P8680">
            <v>7.4999999999999997E-3</v>
          </cell>
          <cell r="AD8680">
            <v>0</v>
          </cell>
        </row>
        <row r="8681">
          <cell r="D8681" t="str">
            <v>027420_Z11</v>
          </cell>
          <cell r="P8681">
            <v>7.4999999999999997E-3</v>
          </cell>
          <cell r="AD8681">
            <v>0</v>
          </cell>
        </row>
        <row r="8682">
          <cell r="D8682" t="str">
            <v>027420_Z11</v>
          </cell>
          <cell r="P8682">
            <v>7.4999999999999997E-3</v>
          </cell>
          <cell r="AD8682">
            <v>0</v>
          </cell>
        </row>
        <row r="8683">
          <cell r="D8683" t="str">
            <v>027420_Z11</v>
          </cell>
          <cell r="P8683">
            <v>7.4999999999999997E-3</v>
          </cell>
          <cell r="AD8683">
            <v>0</v>
          </cell>
        </row>
        <row r="8684">
          <cell r="D8684" t="str">
            <v>027420_Z11</v>
          </cell>
          <cell r="P8684">
            <v>7.4999999999999997E-3</v>
          </cell>
          <cell r="AD8684">
            <v>0</v>
          </cell>
        </row>
        <row r="8685">
          <cell r="D8685" t="str">
            <v>027438_Z11</v>
          </cell>
          <cell r="P8685">
            <v>3.6999999999999998E-2</v>
          </cell>
          <cell r="AD8685">
            <v>0</v>
          </cell>
        </row>
        <row r="8686">
          <cell r="D8686" t="str">
            <v>027438_Z11</v>
          </cell>
          <cell r="P8686">
            <v>3.6999999999999998E-2</v>
          </cell>
          <cell r="AD8686">
            <v>0</v>
          </cell>
        </row>
        <row r="8687">
          <cell r="D8687" t="str">
            <v>027438_Z11</v>
          </cell>
          <cell r="P8687">
            <v>3.6999999999999998E-2</v>
          </cell>
          <cell r="AD8687">
            <v>0</v>
          </cell>
        </row>
        <row r="8688">
          <cell r="D8688" t="str">
            <v>027438_Z11</v>
          </cell>
          <cell r="P8688">
            <v>3.6999999999999998E-2</v>
          </cell>
          <cell r="AD8688">
            <v>0</v>
          </cell>
        </row>
        <row r="8689">
          <cell r="D8689" t="str">
            <v>027438_Z11</v>
          </cell>
          <cell r="P8689">
            <v>3.6999999999999998E-2</v>
          </cell>
          <cell r="AD8689">
            <v>0</v>
          </cell>
        </row>
        <row r="8690">
          <cell r="D8690" t="str">
            <v>027438_Z11</v>
          </cell>
          <cell r="P8690">
            <v>3.6999999999999998E-2</v>
          </cell>
          <cell r="AD8690">
            <v>0</v>
          </cell>
        </row>
        <row r="8691">
          <cell r="D8691" t="str">
            <v>027529_Z11</v>
          </cell>
          <cell r="P8691">
            <v>0.49</v>
          </cell>
          <cell r="AD8691">
            <v>0</v>
          </cell>
        </row>
        <row r="8692">
          <cell r="D8692" t="str">
            <v>027529_Z11</v>
          </cell>
          <cell r="P8692">
            <v>0.49</v>
          </cell>
          <cell r="AD8692">
            <v>0</v>
          </cell>
        </row>
        <row r="8693">
          <cell r="D8693" t="str">
            <v>027529_Z11</v>
          </cell>
          <cell r="P8693">
            <v>0.49</v>
          </cell>
          <cell r="AD8693">
            <v>0</v>
          </cell>
        </row>
        <row r="8694">
          <cell r="D8694" t="str">
            <v>027529_Z11</v>
          </cell>
          <cell r="P8694">
            <v>0.49</v>
          </cell>
          <cell r="AD8694">
            <v>0</v>
          </cell>
        </row>
        <row r="8695">
          <cell r="D8695" t="str">
            <v>027529_Z11</v>
          </cell>
          <cell r="P8695">
            <v>0.49</v>
          </cell>
          <cell r="AD8695">
            <v>0</v>
          </cell>
        </row>
        <row r="8696">
          <cell r="D8696" t="str">
            <v>027529_Z11</v>
          </cell>
          <cell r="P8696">
            <v>0.49</v>
          </cell>
          <cell r="AD8696">
            <v>0</v>
          </cell>
        </row>
        <row r="8697">
          <cell r="D8697" t="str">
            <v>027530_Z11</v>
          </cell>
          <cell r="P8697">
            <v>0.68</v>
          </cell>
          <cell r="AD8697">
            <v>0</v>
          </cell>
        </row>
        <row r="8698">
          <cell r="D8698" t="str">
            <v>027530_Z11</v>
          </cell>
          <cell r="P8698">
            <v>0.68</v>
          </cell>
          <cell r="AD8698">
            <v>0</v>
          </cell>
        </row>
        <row r="8699">
          <cell r="D8699" t="str">
            <v>027530_Z11</v>
          </cell>
          <cell r="P8699">
            <v>0.68</v>
          </cell>
          <cell r="AD8699">
            <v>0</v>
          </cell>
        </row>
        <row r="8700">
          <cell r="D8700" t="str">
            <v>027530_Z11</v>
          </cell>
          <cell r="P8700">
            <v>0.68</v>
          </cell>
          <cell r="AD8700">
            <v>0</v>
          </cell>
        </row>
        <row r="8701">
          <cell r="D8701" t="str">
            <v>027530_Z11</v>
          </cell>
          <cell r="P8701">
            <v>0.68</v>
          </cell>
          <cell r="AD8701">
            <v>0</v>
          </cell>
        </row>
        <row r="8702">
          <cell r="D8702" t="str">
            <v>027530_Z11</v>
          </cell>
          <cell r="P8702">
            <v>0.68</v>
          </cell>
          <cell r="AD8702">
            <v>0</v>
          </cell>
        </row>
        <row r="8703">
          <cell r="D8703" t="str">
            <v>027531_Z11</v>
          </cell>
          <cell r="P8703">
            <v>0.68</v>
          </cell>
          <cell r="AD8703">
            <v>0</v>
          </cell>
        </row>
        <row r="8704">
          <cell r="D8704" t="str">
            <v>027531_Z11</v>
          </cell>
          <cell r="P8704">
            <v>0.68</v>
          </cell>
          <cell r="AD8704">
            <v>0</v>
          </cell>
        </row>
        <row r="8705">
          <cell r="D8705" t="str">
            <v>027531_Z11</v>
          </cell>
          <cell r="P8705">
            <v>0.68</v>
          </cell>
          <cell r="AD8705">
            <v>0</v>
          </cell>
        </row>
        <row r="8706">
          <cell r="D8706" t="str">
            <v>027531_Z11</v>
          </cell>
          <cell r="P8706">
            <v>0.68</v>
          </cell>
          <cell r="AD8706">
            <v>0</v>
          </cell>
        </row>
        <row r="8707">
          <cell r="D8707" t="str">
            <v>027531_Z11</v>
          </cell>
          <cell r="P8707">
            <v>0.68</v>
          </cell>
          <cell r="AD8707">
            <v>0</v>
          </cell>
        </row>
        <row r="8708">
          <cell r="D8708" t="str">
            <v>027531_Z11</v>
          </cell>
          <cell r="P8708">
            <v>0.68</v>
          </cell>
          <cell r="AD8708">
            <v>0</v>
          </cell>
        </row>
        <row r="8709">
          <cell r="D8709" t="str">
            <v>027532_Z11</v>
          </cell>
          <cell r="P8709">
            <v>0.25</v>
          </cell>
          <cell r="AD8709">
            <v>0</v>
          </cell>
        </row>
        <row r="8710">
          <cell r="D8710" t="str">
            <v>027532_Z11</v>
          </cell>
          <cell r="P8710">
            <v>0.25</v>
          </cell>
          <cell r="AD8710">
            <v>0</v>
          </cell>
        </row>
        <row r="8711">
          <cell r="D8711" t="str">
            <v>027532_Z11</v>
          </cell>
          <cell r="P8711">
            <v>0.25</v>
          </cell>
          <cell r="AD8711">
            <v>0</v>
          </cell>
        </row>
        <row r="8712">
          <cell r="D8712" t="str">
            <v>027532_Z11</v>
          </cell>
          <cell r="P8712">
            <v>0.25</v>
          </cell>
          <cell r="AD8712">
            <v>0</v>
          </cell>
        </row>
        <row r="8713">
          <cell r="D8713" t="str">
            <v>027532_Z11</v>
          </cell>
          <cell r="P8713">
            <v>0.25</v>
          </cell>
          <cell r="AD8713">
            <v>0</v>
          </cell>
        </row>
        <row r="8714">
          <cell r="D8714" t="str">
            <v>027532_Z11</v>
          </cell>
          <cell r="P8714">
            <v>0.25</v>
          </cell>
          <cell r="AD8714">
            <v>0</v>
          </cell>
        </row>
        <row r="8715">
          <cell r="D8715" t="str">
            <v>027533_Z11</v>
          </cell>
          <cell r="P8715">
            <v>0.25</v>
          </cell>
          <cell r="AD8715">
            <v>0</v>
          </cell>
        </row>
        <row r="8716">
          <cell r="D8716" t="str">
            <v>027533_Z11</v>
          </cell>
          <cell r="P8716">
            <v>0.25</v>
          </cell>
          <cell r="AD8716">
            <v>0</v>
          </cell>
        </row>
        <row r="8717">
          <cell r="D8717" t="str">
            <v>027533_Z11</v>
          </cell>
          <cell r="P8717">
            <v>0.25</v>
          </cell>
          <cell r="AD8717">
            <v>0</v>
          </cell>
        </row>
        <row r="8718">
          <cell r="D8718" t="str">
            <v>027533_Z11</v>
          </cell>
          <cell r="P8718">
            <v>0.25</v>
          </cell>
          <cell r="AD8718">
            <v>0</v>
          </cell>
        </row>
        <row r="8719">
          <cell r="D8719" t="str">
            <v>027533_Z11</v>
          </cell>
          <cell r="P8719">
            <v>0.25</v>
          </cell>
          <cell r="AD8719">
            <v>0</v>
          </cell>
        </row>
        <row r="8720">
          <cell r="D8720" t="str">
            <v>027533_Z11</v>
          </cell>
          <cell r="P8720">
            <v>0.25</v>
          </cell>
          <cell r="AD8720">
            <v>0</v>
          </cell>
        </row>
        <row r="8721">
          <cell r="D8721" t="str">
            <v>027534_Z11</v>
          </cell>
          <cell r="P8721">
            <v>1.679</v>
          </cell>
          <cell r="AD8721">
            <v>0</v>
          </cell>
        </row>
        <row r="8722">
          <cell r="D8722" t="str">
            <v>027534_Z11</v>
          </cell>
          <cell r="P8722">
            <v>1.679</v>
          </cell>
          <cell r="AD8722">
            <v>0</v>
          </cell>
        </row>
        <row r="8723">
          <cell r="D8723" t="str">
            <v>027534_Z11</v>
          </cell>
          <cell r="P8723">
            <v>1.679</v>
          </cell>
          <cell r="AD8723">
            <v>0</v>
          </cell>
        </row>
        <row r="8724">
          <cell r="D8724" t="str">
            <v>027534_Z11</v>
          </cell>
          <cell r="P8724">
            <v>1.679</v>
          </cell>
          <cell r="AD8724">
            <v>0</v>
          </cell>
        </row>
        <row r="8725">
          <cell r="D8725" t="str">
            <v>027534_Z11</v>
          </cell>
          <cell r="P8725">
            <v>1.679</v>
          </cell>
          <cell r="AD8725">
            <v>0</v>
          </cell>
        </row>
        <row r="8726">
          <cell r="D8726" t="str">
            <v>027534_Z11</v>
          </cell>
          <cell r="P8726">
            <v>1.679</v>
          </cell>
          <cell r="AD8726">
            <v>0</v>
          </cell>
        </row>
        <row r="8727">
          <cell r="D8727" t="str">
            <v>027535_Z11</v>
          </cell>
          <cell r="P8727">
            <v>1.105</v>
          </cell>
          <cell r="AD8727">
            <v>0</v>
          </cell>
        </row>
        <row r="8728">
          <cell r="D8728" t="str">
            <v>027535_Z11</v>
          </cell>
          <cell r="P8728">
            <v>1.105</v>
          </cell>
          <cell r="AD8728">
            <v>0</v>
          </cell>
        </row>
        <row r="8729">
          <cell r="D8729" t="str">
            <v>027535_Z11</v>
          </cell>
          <cell r="P8729">
            <v>1.105</v>
          </cell>
          <cell r="AD8729">
            <v>0</v>
          </cell>
        </row>
        <row r="8730">
          <cell r="D8730" t="str">
            <v>027535_Z11</v>
          </cell>
          <cell r="P8730">
            <v>1.105</v>
          </cell>
          <cell r="AD8730">
            <v>0</v>
          </cell>
        </row>
        <row r="8731">
          <cell r="D8731" t="str">
            <v>027535_Z11</v>
          </cell>
          <cell r="P8731">
            <v>1.105</v>
          </cell>
          <cell r="AD8731">
            <v>0</v>
          </cell>
        </row>
        <row r="8732">
          <cell r="D8732" t="str">
            <v>027535_Z11</v>
          </cell>
          <cell r="P8732">
            <v>1.105</v>
          </cell>
          <cell r="AD8732">
            <v>0</v>
          </cell>
        </row>
        <row r="8733">
          <cell r="D8733" t="str">
            <v>027538_Z11</v>
          </cell>
          <cell r="P8733">
            <v>4.4999999999999998E-2</v>
          </cell>
          <cell r="AD8733">
            <v>0</v>
          </cell>
        </row>
        <row r="8734">
          <cell r="D8734" t="str">
            <v>027538_Z11</v>
          </cell>
          <cell r="P8734">
            <v>4.4999999999999998E-2</v>
          </cell>
          <cell r="AD8734">
            <v>0</v>
          </cell>
        </row>
        <row r="8735">
          <cell r="D8735" t="str">
            <v>027538_Z11</v>
          </cell>
          <cell r="P8735">
            <v>4.4999999999999998E-2</v>
          </cell>
          <cell r="AD8735">
            <v>0</v>
          </cell>
        </row>
        <row r="8736">
          <cell r="D8736" t="str">
            <v>027538_Z11</v>
          </cell>
          <cell r="P8736">
            <v>4.4999999999999998E-2</v>
          </cell>
          <cell r="AD8736">
            <v>0</v>
          </cell>
        </row>
        <row r="8737">
          <cell r="D8737" t="str">
            <v>027538_Z11</v>
          </cell>
          <cell r="P8737">
            <v>4.4999999999999998E-2</v>
          </cell>
          <cell r="AD8737">
            <v>0</v>
          </cell>
        </row>
        <row r="8738">
          <cell r="D8738" t="str">
            <v>027538_Z11</v>
          </cell>
          <cell r="P8738">
            <v>4.4999999999999998E-2</v>
          </cell>
          <cell r="AD8738">
            <v>0</v>
          </cell>
        </row>
        <row r="8739">
          <cell r="D8739" t="str">
            <v>027539_Z11</v>
          </cell>
          <cell r="P8739">
            <v>4.4999999999999998E-2</v>
          </cell>
          <cell r="AD8739">
            <v>0</v>
          </cell>
        </row>
        <row r="8740">
          <cell r="D8740" t="str">
            <v>027539_Z11</v>
          </cell>
          <cell r="P8740">
            <v>4.4999999999999998E-2</v>
          </cell>
          <cell r="AD8740">
            <v>0</v>
          </cell>
        </row>
        <row r="8741">
          <cell r="D8741" t="str">
            <v>027539_Z11</v>
          </cell>
          <cell r="P8741">
            <v>4.4999999999999998E-2</v>
          </cell>
          <cell r="AD8741">
            <v>0</v>
          </cell>
        </row>
        <row r="8742">
          <cell r="D8742" t="str">
            <v>027539_Z11</v>
          </cell>
          <cell r="P8742">
            <v>4.4999999999999998E-2</v>
          </cell>
          <cell r="AD8742">
            <v>0</v>
          </cell>
        </row>
        <row r="8743">
          <cell r="D8743" t="str">
            <v>027539_Z11</v>
          </cell>
          <cell r="P8743">
            <v>4.4999999999999998E-2</v>
          </cell>
          <cell r="AD8743">
            <v>0</v>
          </cell>
        </row>
        <row r="8744">
          <cell r="D8744" t="str">
            <v>027539_Z11</v>
          </cell>
          <cell r="P8744">
            <v>4.4999999999999998E-2</v>
          </cell>
          <cell r="AD8744">
            <v>0</v>
          </cell>
        </row>
        <row r="8745">
          <cell r="D8745" t="str">
            <v>027548_Z11</v>
          </cell>
          <cell r="P8745">
            <v>7.4999999999999997E-2</v>
          </cell>
          <cell r="AD8745">
            <v>0</v>
          </cell>
        </row>
        <row r="8746">
          <cell r="D8746" t="str">
            <v>027548_Z11</v>
          </cell>
          <cell r="P8746">
            <v>7.4999999999999997E-2</v>
          </cell>
          <cell r="AD8746">
            <v>0</v>
          </cell>
        </row>
        <row r="8747">
          <cell r="D8747" t="str">
            <v>027548_Z11</v>
          </cell>
          <cell r="P8747">
            <v>7.4999999999999997E-2</v>
          </cell>
          <cell r="AD8747">
            <v>0</v>
          </cell>
        </row>
        <row r="8748">
          <cell r="D8748" t="str">
            <v>027548_Z11</v>
          </cell>
          <cell r="P8748">
            <v>7.4999999999999997E-2</v>
          </cell>
          <cell r="AD8748">
            <v>0</v>
          </cell>
        </row>
        <row r="8749">
          <cell r="D8749" t="str">
            <v>027548_Z11</v>
          </cell>
          <cell r="P8749">
            <v>7.4999999999999997E-2</v>
          </cell>
          <cell r="AD8749">
            <v>0</v>
          </cell>
        </row>
        <row r="8750">
          <cell r="D8750" t="str">
            <v>027548_Z11</v>
          </cell>
          <cell r="P8750">
            <v>7.4999999999999997E-2</v>
          </cell>
          <cell r="AD8750">
            <v>0</v>
          </cell>
        </row>
        <row r="8751">
          <cell r="D8751" t="str">
            <v>027549_Z11</v>
          </cell>
          <cell r="P8751">
            <v>2.1999999999999999E-2</v>
          </cell>
          <cell r="AD8751">
            <v>0</v>
          </cell>
        </row>
        <row r="8752">
          <cell r="D8752" t="str">
            <v>027549_Z11</v>
          </cell>
          <cell r="P8752">
            <v>2.1999999999999999E-2</v>
          </cell>
          <cell r="AD8752">
            <v>0</v>
          </cell>
        </row>
        <row r="8753">
          <cell r="D8753" t="str">
            <v>027549_Z11</v>
          </cell>
          <cell r="P8753">
            <v>2.1999999999999999E-2</v>
          </cell>
          <cell r="AD8753">
            <v>0</v>
          </cell>
        </row>
        <row r="8754">
          <cell r="D8754" t="str">
            <v>027549_Z11</v>
          </cell>
          <cell r="P8754">
            <v>2.1999999999999999E-2</v>
          </cell>
          <cell r="AD8754">
            <v>0</v>
          </cell>
        </row>
        <row r="8755">
          <cell r="D8755" t="str">
            <v>027549_Z11</v>
          </cell>
          <cell r="P8755">
            <v>2.1999999999999999E-2</v>
          </cell>
          <cell r="AD8755">
            <v>0</v>
          </cell>
        </row>
        <row r="8756">
          <cell r="D8756" t="str">
            <v>027549_Z11</v>
          </cell>
          <cell r="P8756">
            <v>2.1999999999999999E-2</v>
          </cell>
          <cell r="AD8756">
            <v>0</v>
          </cell>
        </row>
        <row r="8757">
          <cell r="D8757" t="str">
            <v>027582_Z11</v>
          </cell>
          <cell r="P8757">
            <v>5.5E-2</v>
          </cell>
          <cell r="AD8757">
            <v>0</v>
          </cell>
        </row>
        <row r="8758">
          <cell r="D8758" t="str">
            <v>027582_Z11</v>
          </cell>
          <cell r="P8758">
            <v>5.5E-2</v>
          </cell>
          <cell r="AD8758">
            <v>0</v>
          </cell>
        </row>
        <row r="8759">
          <cell r="D8759" t="str">
            <v>027582_Z11</v>
          </cell>
          <cell r="P8759">
            <v>5.5E-2</v>
          </cell>
          <cell r="AD8759">
            <v>0</v>
          </cell>
        </row>
        <row r="8760">
          <cell r="D8760" t="str">
            <v>027582_Z11</v>
          </cell>
          <cell r="P8760">
            <v>5.5E-2</v>
          </cell>
          <cell r="AD8760">
            <v>0</v>
          </cell>
        </row>
        <row r="8761">
          <cell r="D8761" t="str">
            <v>027582_Z11</v>
          </cell>
          <cell r="P8761">
            <v>5.5E-2</v>
          </cell>
          <cell r="AD8761">
            <v>0</v>
          </cell>
        </row>
        <row r="8762">
          <cell r="D8762" t="str">
            <v>027582_Z11</v>
          </cell>
          <cell r="P8762">
            <v>5.5E-2</v>
          </cell>
          <cell r="AD8762">
            <v>0</v>
          </cell>
        </row>
        <row r="8763">
          <cell r="D8763" t="str">
            <v>027613_Z11</v>
          </cell>
          <cell r="P8763">
            <v>0.27500000000000002</v>
          </cell>
          <cell r="AD8763">
            <v>0</v>
          </cell>
        </row>
        <row r="8764">
          <cell r="D8764" t="str">
            <v>027613_Z11</v>
          </cell>
          <cell r="P8764">
            <v>0.27500000000000002</v>
          </cell>
          <cell r="AD8764">
            <v>0</v>
          </cell>
        </row>
        <row r="8765">
          <cell r="D8765" t="str">
            <v>027613_Z11</v>
          </cell>
          <cell r="P8765">
            <v>0.27500000000000002</v>
          </cell>
          <cell r="AD8765">
            <v>0</v>
          </cell>
        </row>
        <row r="8766">
          <cell r="D8766" t="str">
            <v>027613_Z11</v>
          </cell>
          <cell r="P8766">
            <v>0.27500000000000002</v>
          </cell>
          <cell r="AD8766">
            <v>0</v>
          </cell>
        </row>
        <row r="8767">
          <cell r="D8767" t="str">
            <v>027613_Z11</v>
          </cell>
          <cell r="P8767">
            <v>0.27500000000000002</v>
          </cell>
          <cell r="AD8767">
            <v>0</v>
          </cell>
        </row>
        <row r="8768">
          <cell r="D8768" t="str">
            <v>027613_Z11</v>
          </cell>
          <cell r="P8768">
            <v>0.27500000000000002</v>
          </cell>
          <cell r="AD8768">
            <v>0</v>
          </cell>
        </row>
        <row r="8769">
          <cell r="D8769" t="str">
            <v>027680_Z11</v>
          </cell>
          <cell r="P8769">
            <v>0.03</v>
          </cell>
          <cell r="AD8769">
            <v>0</v>
          </cell>
        </row>
        <row r="8770">
          <cell r="D8770" t="str">
            <v>027680_Z11</v>
          </cell>
          <cell r="P8770">
            <v>0.03</v>
          </cell>
          <cell r="AD8770">
            <v>0</v>
          </cell>
        </row>
        <row r="8771">
          <cell r="D8771" t="str">
            <v>027680_Z11</v>
          </cell>
          <cell r="P8771">
            <v>0.03</v>
          </cell>
          <cell r="AD8771">
            <v>0</v>
          </cell>
        </row>
        <row r="8772">
          <cell r="D8772" t="str">
            <v>027680_Z11</v>
          </cell>
          <cell r="P8772">
            <v>0.03</v>
          </cell>
          <cell r="AD8772">
            <v>0</v>
          </cell>
        </row>
        <row r="8773">
          <cell r="D8773" t="str">
            <v>027680_Z11</v>
          </cell>
          <cell r="P8773">
            <v>0.03</v>
          </cell>
          <cell r="AD8773">
            <v>0</v>
          </cell>
        </row>
        <row r="8774">
          <cell r="D8774" t="str">
            <v>027680_Z11</v>
          </cell>
          <cell r="P8774">
            <v>0.03</v>
          </cell>
          <cell r="AD8774">
            <v>0</v>
          </cell>
        </row>
        <row r="8775">
          <cell r="D8775" t="str">
            <v>027681_Z11</v>
          </cell>
          <cell r="P8775">
            <v>2.1999999999999999E-2</v>
          </cell>
          <cell r="AD8775">
            <v>0</v>
          </cell>
        </row>
        <row r="8776">
          <cell r="D8776" t="str">
            <v>027681_Z11</v>
          </cell>
          <cell r="P8776">
            <v>2.1999999999999999E-2</v>
          </cell>
          <cell r="AD8776">
            <v>0</v>
          </cell>
        </row>
        <row r="8777">
          <cell r="D8777" t="str">
            <v>027681_Z11</v>
          </cell>
          <cell r="P8777">
            <v>2.1999999999999999E-2</v>
          </cell>
          <cell r="AD8777">
            <v>0</v>
          </cell>
        </row>
        <row r="8778">
          <cell r="D8778" t="str">
            <v>027681_Z11</v>
          </cell>
          <cell r="P8778">
            <v>2.1999999999999999E-2</v>
          </cell>
          <cell r="AD8778">
            <v>0</v>
          </cell>
        </row>
        <row r="8779">
          <cell r="D8779" t="str">
            <v>027681_Z11</v>
          </cell>
          <cell r="P8779">
            <v>2.1999999999999999E-2</v>
          </cell>
          <cell r="AD8779">
            <v>0</v>
          </cell>
        </row>
        <row r="8780">
          <cell r="D8780" t="str">
            <v>027681_Z11</v>
          </cell>
          <cell r="P8780">
            <v>2.1999999999999999E-2</v>
          </cell>
          <cell r="AD8780">
            <v>0</v>
          </cell>
        </row>
        <row r="8781">
          <cell r="D8781" t="str">
            <v>027682_Z11</v>
          </cell>
          <cell r="P8781">
            <v>0.03</v>
          </cell>
          <cell r="AD8781">
            <v>0</v>
          </cell>
        </row>
        <row r="8782">
          <cell r="D8782" t="str">
            <v>027682_Z11</v>
          </cell>
          <cell r="P8782">
            <v>0.03</v>
          </cell>
          <cell r="AD8782">
            <v>0</v>
          </cell>
        </row>
        <row r="8783">
          <cell r="D8783" t="str">
            <v>027682_Z11</v>
          </cell>
          <cell r="P8783">
            <v>0.03</v>
          </cell>
          <cell r="AD8783">
            <v>0</v>
          </cell>
        </row>
        <row r="8784">
          <cell r="D8784" t="str">
            <v>027682_Z11</v>
          </cell>
          <cell r="P8784">
            <v>0.03</v>
          </cell>
          <cell r="AD8784">
            <v>0</v>
          </cell>
        </row>
        <row r="8785">
          <cell r="D8785" t="str">
            <v>027682_Z11</v>
          </cell>
          <cell r="P8785">
            <v>0.03</v>
          </cell>
          <cell r="AD8785">
            <v>0</v>
          </cell>
        </row>
        <row r="8786">
          <cell r="D8786" t="str">
            <v>027682_Z11</v>
          </cell>
          <cell r="P8786">
            <v>0.03</v>
          </cell>
          <cell r="AD8786">
            <v>0</v>
          </cell>
        </row>
        <row r="8787">
          <cell r="D8787" t="str">
            <v>027907_Z11</v>
          </cell>
          <cell r="P8787">
            <v>2.5649999999999999</v>
          </cell>
          <cell r="AD8787">
            <v>0</v>
          </cell>
        </row>
        <row r="8788">
          <cell r="D8788" t="str">
            <v>027907_Z11</v>
          </cell>
          <cell r="P8788">
            <v>2.5649999999999999</v>
          </cell>
          <cell r="AD8788">
            <v>0</v>
          </cell>
        </row>
        <row r="8789">
          <cell r="D8789" t="str">
            <v>027907_Z11</v>
          </cell>
          <cell r="P8789">
            <v>2.5649999999999999</v>
          </cell>
          <cell r="AD8789">
            <v>0</v>
          </cell>
        </row>
        <row r="8790">
          <cell r="D8790" t="str">
            <v>027907_Z11</v>
          </cell>
          <cell r="P8790">
            <v>2.5649999999999999</v>
          </cell>
          <cell r="AD8790">
            <v>0</v>
          </cell>
        </row>
        <row r="8791">
          <cell r="D8791" t="str">
            <v>027907_Z11</v>
          </cell>
          <cell r="P8791">
            <v>2.5649999999999999</v>
          </cell>
          <cell r="AD8791">
            <v>0</v>
          </cell>
        </row>
        <row r="8792">
          <cell r="D8792" t="str">
            <v>027907_Z11</v>
          </cell>
          <cell r="P8792">
            <v>2.5649999999999999</v>
          </cell>
          <cell r="AD8792">
            <v>0</v>
          </cell>
        </row>
        <row r="8793">
          <cell r="D8793" t="str">
            <v>028200_Z11</v>
          </cell>
          <cell r="P8793">
            <v>2.1999999999999999E-2</v>
          </cell>
          <cell r="AD8793">
            <v>0</v>
          </cell>
        </row>
        <row r="8794">
          <cell r="D8794" t="str">
            <v>028200_Z11</v>
          </cell>
          <cell r="P8794">
            <v>2.1999999999999999E-2</v>
          </cell>
          <cell r="AD8794">
            <v>0</v>
          </cell>
        </row>
        <row r="8795">
          <cell r="D8795" t="str">
            <v>028200_Z11</v>
          </cell>
          <cell r="P8795">
            <v>2.1999999999999999E-2</v>
          </cell>
          <cell r="AD8795">
            <v>0</v>
          </cell>
        </row>
        <row r="8796">
          <cell r="D8796" t="str">
            <v>028200_Z11</v>
          </cell>
          <cell r="P8796">
            <v>2.1999999999999999E-2</v>
          </cell>
          <cell r="AD8796">
            <v>0</v>
          </cell>
        </row>
        <row r="8797">
          <cell r="D8797" t="str">
            <v>028200_Z11</v>
          </cell>
          <cell r="P8797">
            <v>2.1999999999999999E-2</v>
          </cell>
          <cell r="AD8797">
            <v>0</v>
          </cell>
        </row>
        <row r="8798">
          <cell r="D8798" t="str">
            <v>028200_Z11</v>
          </cell>
          <cell r="P8798">
            <v>2.1999999999999999E-2</v>
          </cell>
          <cell r="AD8798">
            <v>0</v>
          </cell>
        </row>
        <row r="8799">
          <cell r="D8799" t="str">
            <v>028201_Z11</v>
          </cell>
          <cell r="P8799">
            <v>2.1999999999999999E-2</v>
          </cell>
          <cell r="AD8799">
            <v>0</v>
          </cell>
        </row>
        <row r="8800">
          <cell r="D8800" t="str">
            <v>028201_Z11</v>
          </cell>
          <cell r="P8800">
            <v>2.1999999999999999E-2</v>
          </cell>
          <cell r="AD8800">
            <v>0</v>
          </cell>
        </row>
        <row r="8801">
          <cell r="D8801" t="str">
            <v>028201_Z11</v>
          </cell>
          <cell r="P8801">
            <v>2.1999999999999999E-2</v>
          </cell>
          <cell r="AD8801">
            <v>0</v>
          </cell>
        </row>
        <row r="8802">
          <cell r="D8802" t="str">
            <v>028201_Z11</v>
          </cell>
          <cell r="P8802">
            <v>2.1999999999999999E-2</v>
          </cell>
          <cell r="AD8802">
            <v>0</v>
          </cell>
        </row>
        <row r="8803">
          <cell r="D8803" t="str">
            <v>028201_Z11</v>
          </cell>
          <cell r="P8803">
            <v>2.1999999999999999E-2</v>
          </cell>
          <cell r="AD8803">
            <v>0</v>
          </cell>
        </row>
        <row r="8804">
          <cell r="D8804" t="str">
            <v>028201_Z11</v>
          </cell>
          <cell r="P8804">
            <v>2.1999999999999999E-2</v>
          </cell>
          <cell r="AD8804">
            <v>0</v>
          </cell>
        </row>
        <row r="8805">
          <cell r="D8805" t="str">
            <v>028205_Z11</v>
          </cell>
          <cell r="P8805">
            <v>0.15</v>
          </cell>
          <cell r="AD8805">
            <v>0</v>
          </cell>
        </row>
        <row r="8806">
          <cell r="D8806" t="str">
            <v>028205_Z11</v>
          </cell>
          <cell r="P8806">
            <v>0.15</v>
          </cell>
          <cell r="AD8806">
            <v>0</v>
          </cell>
        </row>
        <row r="8807">
          <cell r="D8807" t="str">
            <v>028205_Z11</v>
          </cell>
          <cell r="P8807">
            <v>0.15</v>
          </cell>
          <cell r="AD8807">
            <v>0</v>
          </cell>
        </row>
        <row r="8808">
          <cell r="D8808" t="str">
            <v>028205_Z11</v>
          </cell>
          <cell r="P8808">
            <v>0.15</v>
          </cell>
          <cell r="AD8808">
            <v>0</v>
          </cell>
        </row>
        <row r="8809">
          <cell r="D8809" t="str">
            <v>028205_Z11</v>
          </cell>
          <cell r="P8809">
            <v>0.15</v>
          </cell>
          <cell r="AD8809">
            <v>0</v>
          </cell>
        </row>
        <row r="8810">
          <cell r="D8810" t="str">
            <v>028205_Z11</v>
          </cell>
          <cell r="P8810">
            <v>0.15</v>
          </cell>
          <cell r="AD8810">
            <v>0</v>
          </cell>
        </row>
        <row r="8811">
          <cell r="D8811" t="str">
            <v>029063_Z11</v>
          </cell>
          <cell r="P8811">
            <v>0.03</v>
          </cell>
          <cell r="AD8811">
            <v>0</v>
          </cell>
        </row>
        <row r="8812">
          <cell r="D8812" t="str">
            <v>029063_Z11</v>
          </cell>
          <cell r="P8812">
            <v>0.03</v>
          </cell>
          <cell r="AD8812">
            <v>0</v>
          </cell>
        </row>
        <row r="8813">
          <cell r="D8813" t="str">
            <v>029063_Z11</v>
          </cell>
          <cell r="P8813">
            <v>0.03</v>
          </cell>
          <cell r="AD8813">
            <v>0</v>
          </cell>
        </row>
        <row r="8814">
          <cell r="D8814" t="str">
            <v>029063_Z11</v>
          </cell>
          <cell r="P8814">
            <v>0.03</v>
          </cell>
          <cell r="AD8814">
            <v>0</v>
          </cell>
        </row>
        <row r="8815">
          <cell r="D8815" t="str">
            <v>029080_Z11</v>
          </cell>
          <cell r="P8815">
            <v>1.4999999999999999E-2</v>
          </cell>
          <cell r="AD8815">
            <v>0</v>
          </cell>
        </row>
        <row r="8816">
          <cell r="D8816" t="str">
            <v>029080_Z11</v>
          </cell>
          <cell r="P8816">
            <v>1.4999999999999999E-2</v>
          </cell>
          <cell r="AD8816">
            <v>0</v>
          </cell>
        </row>
        <row r="8817">
          <cell r="D8817" t="str">
            <v>029080_Z11</v>
          </cell>
          <cell r="P8817">
            <v>1.4999999999999999E-2</v>
          </cell>
          <cell r="AD8817">
            <v>0</v>
          </cell>
        </row>
        <row r="8818">
          <cell r="D8818" t="str">
            <v>029080_Z11</v>
          </cell>
          <cell r="P8818">
            <v>1.4999999999999999E-2</v>
          </cell>
          <cell r="AD8818">
            <v>0</v>
          </cell>
        </row>
        <row r="8819">
          <cell r="D8819" t="str">
            <v>029080_Z11</v>
          </cell>
          <cell r="P8819">
            <v>1.4999999999999999E-2</v>
          </cell>
          <cell r="AD8819">
            <v>0</v>
          </cell>
        </row>
        <row r="8820">
          <cell r="D8820" t="str">
            <v>029080_Z11</v>
          </cell>
          <cell r="P8820">
            <v>1.4999999999999999E-2</v>
          </cell>
          <cell r="AD8820">
            <v>0</v>
          </cell>
        </row>
        <row r="8821">
          <cell r="D8821" t="str">
            <v>029081_Z11</v>
          </cell>
          <cell r="P8821">
            <v>3.0000000000000001E-3</v>
          </cell>
          <cell r="AD8821">
            <v>0</v>
          </cell>
        </row>
        <row r="8822">
          <cell r="D8822" t="str">
            <v>029081_Z11</v>
          </cell>
          <cell r="P8822">
            <v>3.0000000000000001E-3</v>
          </cell>
          <cell r="AD8822">
            <v>0</v>
          </cell>
        </row>
        <row r="8823">
          <cell r="D8823" t="str">
            <v>029081_Z11</v>
          </cell>
          <cell r="P8823">
            <v>3.0000000000000001E-3</v>
          </cell>
          <cell r="AD8823">
            <v>0</v>
          </cell>
        </row>
        <row r="8824">
          <cell r="D8824" t="str">
            <v>029081_Z11</v>
          </cell>
          <cell r="P8824">
            <v>3.0000000000000001E-3</v>
          </cell>
          <cell r="AD8824">
            <v>0</v>
          </cell>
        </row>
        <row r="8825">
          <cell r="D8825" t="str">
            <v>029081_Z11</v>
          </cell>
          <cell r="P8825">
            <v>3.0000000000000001E-3</v>
          </cell>
          <cell r="AD8825">
            <v>0</v>
          </cell>
        </row>
        <row r="8826">
          <cell r="D8826" t="str">
            <v>029081_Z11</v>
          </cell>
          <cell r="P8826">
            <v>3.0000000000000001E-3</v>
          </cell>
          <cell r="AD8826">
            <v>0</v>
          </cell>
        </row>
        <row r="8827">
          <cell r="D8827" t="str">
            <v>029145_Z11</v>
          </cell>
          <cell r="P8827">
            <v>3.0000000000000001E-3</v>
          </cell>
          <cell r="AD8827">
            <v>0</v>
          </cell>
        </row>
        <row r="8828">
          <cell r="D8828" t="str">
            <v>029145_Z11</v>
          </cell>
          <cell r="P8828">
            <v>3.0000000000000001E-3</v>
          </cell>
          <cell r="AD8828">
            <v>0</v>
          </cell>
        </row>
        <row r="8829">
          <cell r="D8829" t="str">
            <v>029145_Z11</v>
          </cell>
          <cell r="P8829">
            <v>3.0000000000000001E-3</v>
          </cell>
          <cell r="AD8829">
            <v>0</v>
          </cell>
        </row>
        <row r="8830">
          <cell r="D8830" t="str">
            <v>029145_Z11</v>
          </cell>
          <cell r="P8830">
            <v>3.0000000000000001E-3</v>
          </cell>
          <cell r="AD8830">
            <v>0</v>
          </cell>
        </row>
        <row r="8831">
          <cell r="D8831" t="str">
            <v>029145_Z11</v>
          </cell>
          <cell r="P8831">
            <v>3.0000000000000001E-3</v>
          </cell>
          <cell r="AD8831">
            <v>0</v>
          </cell>
        </row>
        <row r="8832">
          <cell r="D8832" t="str">
            <v>029145_Z11</v>
          </cell>
          <cell r="P8832">
            <v>3.0000000000000001E-3</v>
          </cell>
          <cell r="AD8832">
            <v>0</v>
          </cell>
        </row>
        <row r="8833">
          <cell r="D8833" t="str">
            <v>029551_Z11</v>
          </cell>
          <cell r="P8833">
            <v>0.13</v>
          </cell>
          <cell r="AD8833">
            <v>0</v>
          </cell>
        </row>
        <row r="8834">
          <cell r="D8834" t="str">
            <v>029551_Z11</v>
          </cell>
          <cell r="P8834">
            <v>0.13</v>
          </cell>
          <cell r="AD8834">
            <v>0</v>
          </cell>
        </row>
        <row r="8835">
          <cell r="D8835" t="str">
            <v>029551_Z11</v>
          </cell>
          <cell r="P8835">
            <v>0.13</v>
          </cell>
          <cell r="AD8835">
            <v>0</v>
          </cell>
        </row>
        <row r="8836">
          <cell r="D8836" t="str">
            <v>029551_Z11</v>
          </cell>
          <cell r="P8836">
            <v>0.13</v>
          </cell>
          <cell r="AD8836">
            <v>0</v>
          </cell>
        </row>
        <row r="8837">
          <cell r="D8837" t="str">
            <v>029551_Z11</v>
          </cell>
          <cell r="P8837">
            <v>0.13</v>
          </cell>
          <cell r="AD8837">
            <v>0</v>
          </cell>
        </row>
        <row r="8838">
          <cell r="D8838" t="str">
            <v>029551_Z11</v>
          </cell>
          <cell r="P8838">
            <v>0.13</v>
          </cell>
          <cell r="AD8838">
            <v>0</v>
          </cell>
        </row>
        <row r="8839">
          <cell r="D8839" t="str">
            <v>029552_Z11</v>
          </cell>
          <cell r="P8839">
            <v>0.16</v>
          </cell>
          <cell r="AD8839">
            <v>0</v>
          </cell>
        </row>
        <row r="8840">
          <cell r="D8840" t="str">
            <v>029552_Z11</v>
          </cell>
          <cell r="P8840">
            <v>0.16</v>
          </cell>
          <cell r="AD8840">
            <v>0</v>
          </cell>
        </row>
        <row r="8841">
          <cell r="D8841" t="str">
            <v>029552_Z11</v>
          </cell>
          <cell r="P8841">
            <v>0.16</v>
          </cell>
          <cell r="AD8841">
            <v>0</v>
          </cell>
        </row>
        <row r="8842">
          <cell r="D8842" t="str">
            <v>029552_Z11</v>
          </cell>
          <cell r="P8842">
            <v>0.16</v>
          </cell>
          <cell r="AD8842">
            <v>0</v>
          </cell>
        </row>
        <row r="8843">
          <cell r="D8843" t="str">
            <v>029552_Z11</v>
          </cell>
          <cell r="P8843">
            <v>0.16</v>
          </cell>
          <cell r="AD8843">
            <v>0</v>
          </cell>
        </row>
        <row r="8844">
          <cell r="D8844" t="str">
            <v>029552_Z11</v>
          </cell>
          <cell r="P8844">
            <v>0.16</v>
          </cell>
          <cell r="AD8844">
            <v>0</v>
          </cell>
        </row>
        <row r="8845">
          <cell r="D8845" t="str">
            <v>029941_Z11</v>
          </cell>
          <cell r="P8845">
            <v>1.0999999999999999E-2</v>
          </cell>
          <cell r="AD8845">
            <v>0</v>
          </cell>
        </row>
        <row r="8846">
          <cell r="D8846" t="str">
            <v>029941_Z11</v>
          </cell>
          <cell r="P8846">
            <v>1.0999999999999999E-2</v>
          </cell>
          <cell r="AD8846">
            <v>0</v>
          </cell>
        </row>
        <row r="8847">
          <cell r="D8847" t="str">
            <v>029941_Z11</v>
          </cell>
          <cell r="P8847">
            <v>1.0999999999999999E-2</v>
          </cell>
          <cell r="AD8847">
            <v>0</v>
          </cell>
        </row>
        <row r="8848">
          <cell r="D8848" t="str">
            <v>029941_Z11</v>
          </cell>
          <cell r="P8848">
            <v>1.0999999999999999E-2</v>
          </cell>
          <cell r="AD8848">
            <v>0</v>
          </cell>
        </row>
        <row r="8849">
          <cell r="D8849" t="str">
            <v>029941_Z11</v>
          </cell>
          <cell r="P8849">
            <v>1.0999999999999999E-2</v>
          </cell>
          <cell r="AD8849">
            <v>0</v>
          </cell>
        </row>
        <row r="8850">
          <cell r="D8850" t="str">
            <v>029941_Z11</v>
          </cell>
          <cell r="P8850">
            <v>1.0999999999999999E-2</v>
          </cell>
          <cell r="AD8850">
            <v>0</v>
          </cell>
        </row>
        <row r="8851">
          <cell r="D8851" t="str">
            <v>030484_Z11</v>
          </cell>
          <cell r="P8851">
            <v>0.81</v>
          </cell>
          <cell r="AD8851">
            <v>0</v>
          </cell>
        </row>
        <row r="8852">
          <cell r="D8852" t="str">
            <v>030484_Z11</v>
          </cell>
          <cell r="P8852">
            <v>0.81</v>
          </cell>
          <cell r="AD8852">
            <v>0</v>
          </cell>
        </row>
        <row r="8853">
          <cell r="D8853" t="str">
            <v>030484_Z11</v>
          </cell>
          <cell r="P8853">
            <v>0.81</v>
          </cell>
          <cell r="AD8853">
            <v>0</v>
          </cell>
        </row>
        <row r="8854">
          <cell r="D8854" t="str">
            <v>030484_Z11</v>
          </cell>
          <cell r="P8854">
            <v>0.81</v>
          </cell>
          <cell r="AD8854">
            <v>0</v>
          </cell>
        </row>
        <row r="8855">
          <cell r="D8855" t="str">
            <v>030484_Z11</v>
          </cell>
          <cell r="P8855">
            <v>0.81</v>
          </cell>
          <cell r="AD8855">
            <v>0</v>
          </cell>
        </row>
        <row r="8856">
          <cell r="D8856" t="str">
            <v>030484_Z11</v>
          </cell>
          <cell r="P8856">
            <v>0.81</v>
          </cell>
          <cell r="AD8856">
            <v>0</v>
          </cell>
        </row>
        <row r="8857">
          <cell r="D8857" t="str">
            <v>030485_Z11</v>
          </cell>
          <cell r="P8857">
            <v>0.81</v>
          </cell>
          <cell r="AD8857">
            <v>0</v>
          </cell>
        </row>
        <row r="8858">
          <cell r="D8858" t="str">
            <v>030485_Z11</v>
          </cell>
          <cell r="P8858">
            <v>0.81</v>
          </cell>
          <cell r="AD8858">
            <v>0</v>
          </cell>
        </row>
        <row r="8859">
          <cell r="D8859" t="str">
            <v>030485_Z11</v>
          </cell>
          <cell r="P8859">
            <v>0.81</v>
          </cell>
          <cell r="AD8859">
            <v>0</v>
          </cell>
        </row>
        <row r="8860">
          <cell r="D8860" t="str">
            <v>030485_Z11</v>
          </cell>
          <cell r="P8860">
            <v>0.81</v>
          </cell>
          <cell r="AD8860">
            <v>0</v>
          </cell>
        </row>
        <row r="8861">
          <cell r="D8861" t="str">
            <v>030485_Z11</v>
          </cell>
          <cell r="P8861">
            <v>0.81</v>
          </cell>
          <cell r="AD8861">
            <v>0</v>
          </cell>
        </row>
        <row r="8862">
          <cell r="D8862" t="str">
            <v>030485_Z11</v>
          </cell>
          <cell r="P8862">
            <v>0.81</v>
          </cell>
          <cell r="AD8862">
            <v>0</v>
          </cell>
        </row>
        <row r="8863">
          <cell r="D8863" t="str">
            <v>030651_Z11</v>
          </cell>
          <cell r="P8863">
            <v>4.0000000000000001E-3</v>
          </cell>
          <cell r="AD8863">
            <v>0</v>
          </cell>
        </row>
        <row r="8864">
          <cell r="D8864" t="str">
            <v>030651_Z11</v>
          </cell>
          <cell r="P8864">
            <v>4.0000000000000001E-3</v>
          </cell>
          <cell r="AD8864">
            <v>0</v>
          </cell>
        </row>
        <row r="8865">
          <cell r="D8865" t="str">
            <v>030651_Z11</v>
          </cell>
          <cell r="P8865">
            <v>4.0000000000000001E-3</v>
          </cell>
          <cell r="AD8865">
            <v>0</v>
          </cell>
        </row>
        <row r="8866">
          <cell r="D8866" t="str">
            <v>030651_Z11</v>
          </cell>
          <cell r="P8866">
            <v>4.0000000000000001E-3</v>
          </cell>
          <cell r="AD8866">
            <v>0</v>
          </cell>
        </row>
        <row r="8867">
          <cell r="D8867" t="str">
            <v>030651_Z11</v>
          </cell>
          <cell r="P8867">
            <v>4.0000000000000001E-3</v>
          </cell>
          <cell r="AD8867">
            <v>0</v>
          </cell>
        </row>
        <row r="8868">
          <cell r="D8868" t="str">
            <v>030651_Z11</v>
          </cell>
          <cell r="P8868">
            <v>4.0000000000000001E-3</v>
          </cell>
          <cell r="AD8868">
            <v>0</v>
          </cell>
        </row>
        <row r="8869">
          <cell r="D8869" t="str">
            <v>030668_Z11</v>
          </cell>
          <cell r="P8869">
            <v>1.2500000000000001E-2</v>
          </cell>
          <cell r="AD8869">
            <v>0</v>
          </cell>
        </row>
        <row r="8870">
          <cell r="D8870" t="str">
            <v>030668_Z11</v>
          </cell>
          <cell r="P8870">
            <v>1.2500000000000001E-2</v>
          </cell>
          <cell r="AD8870">
            <v>0</v>
          </cell>
        </row>
        <row r="8871">
          <cell r="D8871" t="str">
            <v>030668_Z11</v>
          </cell>
          <cell r="P8871">
            <v>1.2500000000000001E-2</v>
          </cell>
          <cell r="AD8871">
            <v>0</v>
          </cell>
        </row>
        <row r="8872">
          <cell r="D8872" t="str">
            <v>030668_Z11</v>
          </cell>
          <cell r="P8872">
            <v>1.2500000000000001E-2</v>
          </cell>
          <cell r="AD8872">
            <v>0</v>
          </cell>
        </row>
        <row r="8873">
          <cell r="D8873" t="str">
            <v>030668_Z11</v>
          </cell>
          <cell r="P8873">
            <v>1.2500000000000001E-2</v>
          </cell>
          <cell r="AD8873">
            <v>0</v>
          </cell>
        </row>
        <row r="8874">
          <cell r="D8874" t="str">
            <v>030668_Z11</v>
          </cell>
          <cell r="P8874">
            <v>1.2500000000000001E-2</v>
          </cell>
          <cell r="AD8874">
            <v>0</v>
          </cell>
        </row>
        <row r="8875">
          <cell r="D8875" t="str">
            <v>030669_Z11</v>
          </cell>
          <cell r="P8875">
            <v>7.4999999999999997E-3</v>
          </cell>
          <cell r="AD8875">
            <v>0</v>
          </cell>
        </row>
        <row r="8876">
          <cell r="D8876" t="str">
            <v>030669_Z11</v>
          </cell>
          <cell r="P8876">
            <v>7.4999999999999997E-3</v>
          </cell>
          <cell r="AD8876">
            <v>0</v>
          </cell>
        </row>
        <row r="8877">
          <cell r="D8877" t="str">
            <v>030669_Z11</v>
          </cell>
          <cell r="P8877">
            <v>7.4999999999999997E-3</v>
          </cell>
          <cell r="AD8877">
            <v>0</v>
          </cell>
        </row>
        <row r="8878">
          <cell r="D8878" t="str">
            <v>030669_Z11</v>
          </cell>
          <cell r="P8878">
            <v>7.4999999999999997E-3</v>
          </cell>
          <cell r="AD8878">
            <v>0</v>
          </cell>
        </row>
        <row r="8879">
          <cell r="D8879" t="str">
            <v>030669_Z11</v>
          </cell>
          <cell r="P8879">
            <v>7.4999999999999997E-3</v>
          </cell>
          <cell r="AD8879">
            <v>0</v>
          </cell>
        </row>
        <row r="8880">
          <cell r="D8880" t="str">
            <v>030669_Z11</v>
          </cell>
          <cell r="P8880">
            <v>7.4999999999999997E-3</v>
          </cell>
          <cell r="AD8880">
            <v>0</v>
          </cell>
        </row>
        <row r="8881">
          <cell r="D8881" t="str">
            <v>030721_Z11</v>
          </cell>
          <cell r="P8881">
            <v>3.6999999999999998E-2</v>
          </cell>
          <cell r="AD8881">
            <v>0</v>
          </cell>
        </row>
        <row r="8882">
          <cell r="D8882" t="str">
            <v>030721_Z11</v>
          </cell>
          <cell r="P8882">
            <v>3.6999999999999998E-2</v>
          </cell>
          <cell r="AD8882">
            <v>0</v>
          </cell>
        </row>
        <row r="8883">
          <cell r="D8883" t="str">
            <v>030721_Z11</v>
          </cell>
          <cell r="P8883">
            <v>3.6999999999999998E-2</v>
          </cell>
          <cell r="AD8883">
            <v>0</v>
          </cell>
        </row>
        <row r="8884">
          <cell r="D8884" t="str">
            <v>030721_Z11</v>
          </cell>
          <cell r="P8884">
            <v>3.6999999999999998E-2</v>
          </cell>
          <cell r="AD8884">
            <v>0</v>
          </cell>
        </row>
        <row r="8885">
          <cell r="D8885" t="str">
            <v>030721_Z11</v>
          </cell>
          <cell r="P8885">
            <v>3.6999999999999998E-2</v>
          </cell>
          <cell r="AD8885">
            <v>0</v>
          </cell>
        </row>
        <row r="8886">
          <cell r="D8886" t="str">
            <v>030721_Z11</v>
          </cell>
          <cell r="P8886">
            <v>3.6999999999999998E-2</v>
          </cell>
          <cell r="AD8886">
            <v>0</v>
          </cell>
        </row>
        <row r="8887">
          <cell r="D8887" t="str">
            <v>030732_Z11</v>
          </cell>
          <cell r="P8887">
            <v>4.0000000000000001E-3</v>
          </cell>
          <cell r="AD8887">
            <v>0</v>
          </cell>
        </row>
        <row r="8888">
          <cell r="D8888" t="str">
            <v>030732_Z11</v>
          </cell>
          <cell r="P8888">
            <v>4.0000000000000001E-3</v>
          </cell>
          <cell r="AD8888">
            <v>0</v>
          </cell>
        </row>
        <row r="8889">
          <cell r="D8889" t="str">
            <v>030732_Z11</v>
          </cell>
          <cell r="P8889">
            <v>4.0000000000000001E-3</v>
          </cell>
          <cell r="AD8889">
            <v>0</v>
          </cell>
        </row>
        <row r="8890">
          <cell r="D8890" t="str">
            <v>030732_Z11</v>
          </cell>
          <cell r="P8890">
            <v>4.0000000000000001E-3</v>
          </cell>
          <cell r="AD8890">
            <v>0</v>
          </cell>
        </row>
        <row r="8891">
          <cell r="D8891" t="str">
            <v>030732_Z11</v>
          </cell>
          <cell r="P8891">
            <v>4.0000000000000001E-3</v>
          </cell>
          <cell r="AD8891">
            <v>0</v>
          </cell>
        </row>
        <row r="8892">
          <cell r="D8892" t="str">
            <v>030732_Z11</v>
          </cell>
          <cell r="P8892">
            <v>4.0000000000000001E-3</v>
          </cell>
          <cell r="AD8892">
            <v>0</v>
          </cell>
        </row>
        <row r="8893">
          <cell r="D8893" t="str">
            <v>030807_Z11</v>
          </cell>
          <cell r="P8893">
            <v>4.8</v>
          </cell>
          <cell r="AD8893">
            <v>0</v>
          </cell>
        </row>
        <row r="8894">
          <cell r="D8894" t="str">
            <v>030807_Z11</v>
          </cell>
          <cell r="P8894">
            <v>4.8</v>
          </cell>
          <cell r="AD8894">
            <v>0</v>
          </cell>
        </row>
        <row r="8895">
          <cell r="D8895" t="str">
            <v>030807_Z11</v>
          </cell>
          <cell r="P8895">
            <v>4.8</v>
          </cell>
          <cell r="AD8895">
            <v>0</v>
          </cell>
        </row>
        <row r="8896">
          <cell r="D8896" t="str">
            <v>030807_Z11</v>
          </cell>
          <cell r="P8896">
            <v>4.8</v>
          </cell>
          <cell r="AD8896">
            <v>0</v>
          </cell>
        </row>
        <row r="8897">
          <cell r="D8897" t="str">
            <v>030807_Z11</v>
          </cell>
          <cell r="P8897">
            <v>4.8</v>
          </cell>
          <cell r="AD8897">
            <v>0</v>
          </cell>
        </row>
        <row r="8898">
          <cell r="D8898" t="str">
            <v>030807_Z11</v>
          </cell>
          <cell r="P8898">
            <v>4.8</v>
          </cell>
          <cell r="AD8898">
            <v>0</v>
          </cell>
        </row>
        <row r="8899">
          <cell r="D8899" t="str">
            <v>030808_Z11</v>
          </cell>
          <cell r="P8899">
            <v>1.9</v>
          </cell>
          <cell r="AD8899">
            <v>0</v>
          </cell>
        </row>
        <row r="8900">
          <cell r="D8900" t="str">
            <v>030808_Z11</v>
          </cell>
          <cell r="P8900">
            <v>1.9</v>
          </cell>
          <cell r="AD8900">
            <v>0</v>
          </cell>
        </row>
        <row r="8901">
          <cell r="D8901" t="str">
            <v>030808_Z11</v>
          </cell>
          <cell r="P8901">
            <v>1.9</v>
          </cell>
          <cell r="AD8901">
            <v>0</v>
          </cell>
        </row>
        <row r="8902">
          <cell r="D8902" t="str">
            <v>030808_Z11</v>
          </cell>
          <cell r="P8902">
            <v>1.9</v>
          </cell>
          <cell r="AD8902">
            <v>0</v>
          </cell>
        </row>
        <row r="8903">
          <cell r="D8903" t="str">
            <v>030808_Z11</v>
          </cell>
          <cell r="P8903">
            <v>1.9</v>
          </cell>
          <cell r="AD8903">
            <v>0</v>
          </cell>
        </row>
        <row r="8904">
          <cell r="D8904" t="str">
            <v>030808_Z11</v>
          </cell>
          <cell r="P8904">
            <v>1.9</v>
          </cell>
          <cell r="AD8904">
            <v>0</v>
          </cell>
        </row>
        <row r="8905">
          <cell r="D8905" t="str">
            <v>030822_Z11</v>
          </cell>
          <cell r="P8905">
            <v>0.56000000000000005</v>
          </cell>
          <cell r="AD8905">
            <v>0</v>
          </cell>
        </row>
        <row r="8906">
          <cell r="D8906" t="str">
            <v>030822_Z11</v>
          </cell>
          <cell r="P8906">
            <v>0.56000000000000005</v>
          </cell>
          <cell r="AD8906">
            <v>0</v>
          </cell>
        </row>
        <row r="8907">
          <cell r="D8907" t="str">
            <v>030822_Z11</v>
          </cell>
          <cell r="P8907">
            <v>0.56000000000000005</v>
          </cell>
          <cell r="AD8907">
            <v>0</v>
          </cell>
        </row>
        <row r="8908">
          <cell r="D8908" t="str">
            <v>030822_Z11</v>
          </cell>
          <cell r="P8908">
            <v>0.56000000000000005</v>
          </cell>
          <cell r="AD8908">
            <v>0</v>
          </cell>
        </row>
        <row r="8909">
          <cell r="D8909" t="str">
            <v>030822_Z11</v>
          </cell>
          <cell r="P8909">
            <v>0.56000000000000005</v>
          </cell>
          <cell r="AD8909">
            <v>0</v>
          </cell>
        </row>
        <row r="8910">
          <cell r="D8910" t="str">
            <v>030822_Z11</v>
          </cell>
          <cell r="P8910">
            <v>0.56000000000000005</v>
          </cell>
          <cell r="AD8910">
            <v>0</v>
          </cell>
        </row>
        <row r="8911">
          <cell r="D8911" t="str">
            <v>030824_Z11</v>
          </cell>
          <cell r="P8911">
            <v>0.315</v>
          </cell>
          <cell r="AD8911">
            <v>0</v>
          </cell>
        </row>
        <row r="8912">
          <cell r="D8912" t="str">
            <v>030824_Z11</v>
          </cell>
          <cell r="P8912">
            <v>0.315</v>
          </cell>
          <cell r="AD8912">
            <v>0</v>
          </cell>
        </row>
        <row r="8913">
          <cell r="D8913" t="str">
            <v>030824_Z11</v>
          </cell>
          <cell r="P8913">
            <v>0.315</v>
          </cell>
          <cell r="AD8913">
            <v>0</v>
          </cell>
        </row>
        <row r="8914">
          <cell r="D8914" t="str">
            <v>030824_Z11</v>
          </cell>
          <cell r="P8914">
            <v>0.315</v>
          </cell>
          <cell r="AD8914">
            <v>0</v>
          </cell>
        </row>
        <row r="8915">
          <cell r="D8915" t="str">
            <v>030824_Z11</v>
          </cell>
          <cell r="P8915">
            <v>0.315</v>
          </cell>
          <cell r="AD8915">
            <v>0</v>
          </cell>
        </row>
        <row r="8916">
          <cell r="D8916" t="str">
            <v>030824_Z11</v>
          </cell>
          <cell r="P8916">
            <v>0.315</v>
          </cell>
          <cell r="AD8916">
            <v>0</v>
          </cell>
        </row>
        <row r="8917">
          <cell r="D8917" t="str">
            <v>030845_Z11</v>
          </cell>
          <cell r="P8917">
            <v>0.16</v>
          </cell>
          <cell r="AD8917">
            <v>0</v>
          </cell>
        </row>
        <row r="8918">
          <cell r="D8918" t="str">
            <v>030845_Z11</v>
          </cell>
          <cell r="P8918">
            <v>0.16</v>
          </cell>
          <cell r="AD8918">
            <v>0</v>
          </cell>
        </row>
        <row r="8919">
          <cell r="D8919" t="str">
            <v>030845_Z11</v>
          </cell>
          <cell r="P8919">
            <v>0.16</v>
          </cell>
          <cell r="AD8919">
            <v>0</v>
          </cell>
        </row>
        <row r="8920">
          <cell r="D8920" t="str">
            <v>030845_Z11</v>
          </cell>
          <cell r="P8920">
            <v>0.16</v>
          </cell>
          <cell r="AD8920">
            <v>0</v>
          </cell>
        </row>
        <row r="8921">
          <cell r="D8921" t="str">
            <v>030845_Z11</v>
          </cell>
          <cell r="P8921">
            <v>0.16</v>
          </cell>
          <cell r="AD8921">
            <v>0</v>
          </cell>
        </row>
        <row r="8922">
          <cell r="D8922" t="str">
            <v>030845_Z11</v>
          </cell>
          <cell r="P8922">
            <v>0.16</v>
          </cell>
          <cell r="AD8922">
            <v>0</v>
          </cell>
        </row>
        <row r="8923">
          <cell r="D8923" t="str">
            <v>030863_Z11</v>
          </cell>
          <cell r="P8923">
            <v>4.0000000000000001E-3</v>
          </cell>
          <cell r="AD8923">
            <v>0</v>
          </cell>
        </row>
        <row r="8924">
          <cell r="D8924" t="str">
            <v>030863_Z11</v>
          </cell>
          <cell r="P8924">
            <v>4.0000000000000001E-3</v>
          </cell>
          <cell r="AD8924">
            <v>0</v>
          </cell>
        </row>
        <row r="8925">
          <cell r="D8925" t="str">
            <v>030863_Z11</v>
          </cell>
          <cell r="P8925">
            <v>4.0000000000000001E-3</v>
          </cell>
          <cell r="AD8925">
            <v>0</v>
          </cell>
        </row>
        <row r="8926">
          <cell r="D8926" t="str">
            <v>030863_Z11</v>
          </cell>
          <cell r="P8926">
            <v>4.0000000000000001E-3</v>
          </cell>
          <cell r="AD8926">
            <v>0</v>
          </cell>
        </row>
        <row r="8927">
          <cell r="D8927" t="str">
            <v>030863_Z11</v>
          </cell>
          <cell r="P8927">
            <v>4.0000000000000001E-3</v>
          </cell>
          <cell r="AD8927">
            <v>0</v>
          </cell>
        </row>
        <row r="8928">
          <cell r="D8928" t="str">
            <v>030863_Z11</v>
          </cell>
          <cell r="P8928">
            <v>4.0000000000000001E-3</v>
          </cell>
          <cell r="AD8928">
            <v>0</v>
          </cell>
        </row>
        <row r="8929">
          <cell r="D8929" t="str">
            <v>030864_Z11</v>
          </cell>
          <cell r="P8929">
            <v>7.4999999999999997E-3</v>
          </cell>
          <cell r="AD8929">
            <v>0</v>
          </cell>
        </row>
        <row r="8930">
          <cell r="D8930" t="str">
            <v>030864_Z11</v>
          </cell>
          <cell r="P8930">
            <v>7.4999999999999997E-3</v>
          </cell>
          <cell r="AD8930">
            <v>0</v>
          </cell>
        </row>
        <row r="8931">
          <cell r="D8931" t="str">
            <v>030864_Z11</v>
          </cell>
          <cell r="P8931">
            <v>7.4999999999999997E-3</v>
          </cell>
          <cell r="AD8931">
            <v>0</v>
          </cell>
        </row>
        <row r="8932">
          <cell r="D8932" t="str">
            <v>030864_Z11</v>
          </cell>
          <cell r="P8932">
            <v>7.4999999999999997E-3</v>
          </cell>
          <cell r="AD8932">
            <v>0</v>
          </cell>
        </row>
        <row r="8933">
          <cell r="D8933" t="str">
            <v>030864_Z11</v>
          </cell>
          <cell r="P8933">
            <v>7.4999999999999997E-3</v>
          </cell>
          <cell r="AD8933">
            <v>0</v>
          </cell>
        </row>
        <row r="8934">
          <cell r="D8934" t="str">
            <v>030864_Z11</v>
          </cell>
          <cell r="P8934">
            <v>7.4999999999999997E-3</v>
          </cell>
          <cell r="AD8934">
            <v>0</v>
          </cell>
        </row>
        <row r="8935">
          <cell r="D8935" t="str">
            <v>030865_Z11</v>
          </cell>
          <cell r="P8935">
            <v>2.2000000000000001E-3</v>
          </cell>
          <cell r="AD8935">
            <v>0</v>
          </cell>
        </row>
        <row r="8936">
          <cell r="D8936" t="str">
            <v>030865_Z11</v>
          </cell>
          <cell r="P8936">
            <v>2.2000000000000001E-3</v>
          </cell>
          <cell r="AD8936">
            <v>0</v>
          </cell>
        </row>
        <row r="8937">
          <cell r="D8937" t="str">
            <v>030865_Z11</v>
          </cell>
          <cell r="P8937">
            <v>2.2000000000000001E-3</v>
          </cell>
          <cell r="AD8937">
            <v>0</v>
          </cell>
        </row>
        <row r="8938">
          <cell r="D8938" t="str">
            <v>030865_Z11</v>
          </cell>
          <cell r="P8938">
            <v>2.2000000000000001E-3</v>
          </cell>
          <cell r="AD8938">
            <v>0</v>
          </cell>
        </row>
        <row r="8939">
          <cell r="D8939" t="str">
            <v>030865_Z11</v>
          </cell>
          <cell r="P8939">
            <v>2.2000000000000001E-3</v>
          </cell>
          <cell r="AD8939">
            <v>0</v>
          </cell>
        </row>
        <row r="8940">
          <cell r="D8940" t="str">
            <v>030865_Z11</v>
          </cell>
          <cell r="P8940">
            <v>2.2000000000000001E-3</v>
          </cell>
          <cell r="AD8940">
            <v>0</v>
          </cell>
        </row>
        <row r="8941">
          <cell r="D8941" t="str">
            <v>031001_Z11</v>
          </cell>
          <cell r="P8941">
            <v>0.03</v>
          </cell>
          <cell r="AD8941">
            <v>0</v>
          </cell>
        </row>
        <row r="8942">
          <cell r="D8942" t="str">
            <v>031001_Z11</v>
          </cell>
          <cell r="P8942">
            <v>0.03</v>
          </cell>
          <cell r="AD8942">
            <v>0</v>
          </cell>
        </row>
        <row r="8943">
          <cell r="D8943" t="str">
            <v>031001_Z11</v>
          </cell>
          <cell r="P8943">
            <v>0.03</v>
          </cell>
          <cell r="AD8943">
            <v>0</v>
          </cell>
        </row>
        <row r="8944">
          <cell r="D8944" t="str">
            <v>031001_Z11</v>
          </cell>
          <cell r="P8944">
            <v>0.03</v>
          </cell>
          <cell r="AD8944">
            <v>0</v>
          </cell>
        </row>
        <row r="8945">
          <cell r="D8945" t="str">
            <v>031001_Z11</v>
          </cell>
          <cell r="P8945">
            <v>0.03</v>
          </cell>
          <cell r="AD8945">
            <v>0</v>
          </cell>
        </row>
        <row r="8946">
          <cell r="D8946" t="str">
            <v>031001_Z11</v>
          </cell>
          <cell r="P8946">
            <v>0.03</v>
          </cell>
          <cell r="AD8946">
            <v>0</v>
          </cell>
        </row>
        <row r="8947">
          <cell r="D8947" t="str">
            <v>031033_Z11</v>
          </cell>
          <cell r="P8947">
            <v>0.13</v>
          </cell>
          <cell r="AD8947">
            <v>0</v>
          </cell>
        </row>
        <row r="8948">
          <cell r="D8948" t="str">
            <v>031033_Z11</v>
          </cell>
          <cell r="P8948">
            <v>0.13</v>
          </cell>
          <cell r="AD8948">
            <v>0</v>
          </cell>
        </row>
        <row r="8949">
          <cell r="D8949" t="str">
            <v>031033_Z11</v>
          </cell>
          <cell r="P8949">
            <v>0.13</v>
          </cell>
          <cell r="AD8949">
            <v>0</v>
          </cell>
        </row>
        <row r="8950">
          <cell r="D8950" t="str">
            <v>031033_Z11</v>
          </cell>
          <cell r="P8950">
            <v>0.13</v>
          </cell>
          <cell r="AD8950">
            <v>0</v>
          </cell>
        </row>
        <row r="8951">
          <cell r="D8951" t="str">
            <v>031033_Z11</v>
          </cell>
          <cell r="P8951">
            <v>0.13</v>
          </cell>
          <cell r="AD8951">
            <v>0</v>
          </cell>
        </row>
        <row r="8952">
          <cell r="D8952" t="str">
            <v>031033_Z11</v>
          </cell>
          <cell r="P8952">
            <v>0.13</v>
          </cell>
          <cell r="AD8952">
            <v>0</v>
          </cell>
        </row>
        <row r="8953">
          <cell r="D8953" t="str">
            <v>031034_Z11</v>
          </cell>
          <cell r="P8953">
            <v>0.13</v>
          </cell>
          <cell r="AD8953">
            <v>0</v>
          </cell>
        </row>
        <row r="8954">
          <cell r="D8954" t="str">
            <v>031034_Z11</v>
          </cell>
          <cell r="P8954">
            <v>0.13</v>
          </cell>
          <cell r="AD8954">
            <v>0</v>
          </cell>
        </row>
        <row r="8955">
          <cell r="D8955" t="str">
            <v>031034_Z11</v>
          </cell>
          <cell r="P8955">
            <v>0.13</v>
          </cell>
          <cell r="AD8955">
            <v>0</v>
          </cell>
        </row>
        <row r="8956">
          <cell r="D8956" t="str">
            <v>031034_Z11</v>
          </cell>
          <cell r="P8956">
            <v>0.13</v>
          </cell>
          <cell r="AD8956">
            <v>0</v>
          </cell>
        </row>
        <row r="8957">
          <cell r="D8957" t="str">
            <v>031034_Z11</v>
          </cell>
          <cell r="P8957">
            <v>0.13</v>
          </cell>
          <cell r="AD8957">
            <v>0</v>
          </cell>
        </row>
        <row r="8958">
          <cell r="D8958" t="str">
            <v>031034_Z11</v>
          </cell>
          <cell r="P8958">
            <v>0.13</v>
          </cell>
          <cell r="AD8958">
            <v>0</v>
          </cell>
        </row>
        <row r="8959">
          <cell r="D8959" t="str">
            <v>031055_Z11</v>
          </cell>
          <cell r="P8959">
            <v>1.125</v>
          </cell>
          <cell r="AD8959">
            <v>0</v>
          </cell>
        </row>
        <row r="8960">
          <cell r="D8960" t="str">
            <v>031055_Z11</v>
          </cell>
          <cell r="P8960">
            <v>1.125</v>
          </cell>
          <cell r="AD8960">
            <v>0</v>
          </cell>
        </row>
        <row r="8961">
          <cell r="D8961" t="str">
            <v>031055_Z11</v>
          </cell>
          <cell r="P8961">
            <v>1.125</v>
          </cell>
          <cell r="AD8961">
            <v>0</v>
          </cell>
        </row>
        <row r="8962">
          <cell r="D8962" t="str">
            <v>031055_Z11</v>
          </cell>
          <cell r="P8962">
            <v>1.125</v>
          </cell>
          <cell r="AD8962">
            <v>0</v>
          </cell>
        </row>
        <row r="8963">
          <cell r="D8963" t="str">
            <v>031055_Z11</v>
          </cell>
          <cell r="P8963">
            <v>1.125</v>
          </cell>
          <cell r="AD8963">
            <v>0</v>
          </cell>
        </row>
        <row r="8964">
          <cell r="D8964" t="str">
            <v>031055_Z11</v>
          </cell>
          <cell r="P8964">
            <v>1.125</v>
          </cell>
          <cell r="AD8964">
            <v>0</v>
          </cell>
        </row>
        <row r="8965">
          <cell r="D8965" t="str">
            <v>031056_Z11</v>
          </cell>
          <cell r="P8965">
            <v>1.125</v>
          </cell>
          <cell r="AD8965">
            <v>0</v>
          </cell>
        </row>
        <row r="8966">
          <cell r="D8966" t="str">
            <v>031056_Z11</v>
          </cell>
          <cell r="P8966">
            <v>1.125</v>
          </cell>
          <cell r="AD8966">
            <v>0</v>
          </cell>
        </row>
        <row r="8967">
          <cell r="D8967" t="str">
            <v>031056_Z11</v>
          </cell>
          <cell r="P8967">
            <v>1.125</v>
          </cell>
          <cell r="AD8967">
            <v>0</v>
          </cell>
        </row>
        <row r="8968">
          <cell r="D8968" t="str">
            <v>031056_Z11</v>
          </cell>
          <cell r="P8968">
            <v>1.125</v>
          </cell>
          <cell r="AD8968">
            <v>0</v>
          </cell>
        </row>
        <row r="8969">
          <cell r="D8969" t="str">
            <v>031056_Z11</v>
          </cell>
          <cell r="P8969">
            <v>1.125</v>
          </cell>
          <cell r="AD8969">
            <v>0</v>
          </cell>
        </row>
        <row r="8970">
          <cell r="D8970" t="str">
            <v>031056_Z11</v>
          </cell>
          <cell r="P8970">
            <v>1.125</v>
          </cell>
          <cell r="AD8970">
            <v>0</v>
          </cell>
        </row>
        <row r="8971">
          <cell r="D8971" t="str">
            <v>031057_Z11</v>
          </cell>
          <cell r="P8971">
            <v>1.125</v>
          </cell>
          <cell r="AD8971">
            <v>0</v>
          </cell>
        </row>
        <row r="8972">
          <cell r="D8972" t="str">
            <v>031057_Z11</v>
          </cell>
          <cell r="P8972">
            <v>1.125</v>
          </cell>
          <cell r="AD8972">
            <v>0</v>
          </cell>
        </row>
        <row r="8973">
          <cell r="D8973" t="str">
            <v>031057_Z11</v>
          </cell>
          <cell r="P8973">
            <v>1.125</v>
          </cell>
          <cell r="AD8973">
            <v>0</v>
          </cell>
        </row>
        <row r="8974">
          <cell r="D8974" t="str">
            <v>031057_Z11</v>
          </cell>
          <cell r="P8974">
            <v>1.125</v>
          </cell>
          <cell r="AD8974">
            <v>0</v>
          </cell>
        </row>
        <row r="8975">
          <cell r="D8975" t="str">
            <v>031057_Z11</v>
          </cell>
          <cell r="P8975">
            <v>1.125</v>
          </cell>
          <cell r="AD8975">
            <v>0</v>
          </cell>
        </row>
        <row r="8976">
          <cell r="D8976" t="str">
            <v>031057_Z11</v>
          </cell>
          <cell r="P8976">
            <v>1.125</v>
          </cell>
          <cell r="AD8976">
            <v>0</v>
          </cell>
        </row>
        <row r="8977">
          <cell r="D8977" t="str">
            <v>031058_Z11</v>
          </cell>
          <cell r="P8977">
            <v>1.125</v>
          </cell>
          <cell r="AD8977">
            <v>0</v>
          </cell>
        </row>
        <row r="8978">
          <cell r="D8978" t="str">
            <v>031058_Z11</v>
          </cell>
          <cell r="P8978">
            <v>1.125</v>
          </cell>
          <cell r="AD8978">
            <v>0</v>
          </cell>
        </row>
        <row r="8979">
          <cell r="D8979" t="str">
            <v>031058_Z11</v>
          </cell>
          <cell r="P8979">
            <v>1.125</v>
          </cell>
          <cell r="AD8979">
            <v>0</v>
          </cell>
        </row>
        <row r="8980">
          <cell r="D8980" t="str">
            <v>031058_Z11</v>
          </cell>
          <cell r="P8980">
            <v>1.125</v>
          </cell>
          <cell r="AD8980">
            <v>0</v>
          </cell>
        </row>
        <row r="8981">
          <cell r="D8981" t="str">
            <v>031058_Z11</v>
          </cell>
          <cell r="P8981">
            <v>1.125</v>
          </cell>
          <cell r="AD8981">
            <v>0</v>
          </cell>
        </row>
        <row r="8982">
          <cell r="D8982" t="str">
            <v>031058_Z11</v>
          </cell>
          <cell r="P8982">
            <v>1.125</v>
          </cell>
          <cell r="AD8982">
            <v>0</v>
          </cell>
        </row>
        <row r="8983">
          <cell r="D8983" t="str">
            <v>031089_Z11</v>
          </cell>
          <cell r="P8983">
            <v>1.0999999999999999E-2</v>
          </cell>
          <cell r="AD8983">
            <v>0</v>
          </cell>
        </row>
        <row r="8984">
          <cell r="D8984" t="str">
            <v>031089_Z11</v>
          </cell>
          <cell r="P8984">
            <v>1.0999999999999999E-2</v>
          </cell>
          <cell r="AD8984">
            <v>0</v>
          </cell>
        </row>
        <row r="8985">
          <cell r="D8985" t="str">
            <v>031089_Z11</v>
          </cell>
          <cell r="P8985">
            <v>1.0999999999999999E-2</v>
          </cell>
          <cell r="AD8985">
            <v>0</v>
          </cell>
        </row>
        <row r="8986">
          <cell r="D8986" t="str">
            <v>031089_Z11</v>
          </cell>
          <cell r="P8986">
            <v>1.0999999999999999E-2</v>
          </cell>
          <cell r="AD8986">
            <v>0</v>
          </cell>
        </row>
        <row r="8987">
          <cell r="D8987" t="str">
            <v>031089_Z11</v>
          </cell>
          <cell r="P8987">
            <v>1.0999999999999999E-2</v>
          </cell>
          <cell r="AD8987">
            <v>0</v>
          </cell>
        </row>
        <row r="8988">
          <cell r="D8988" t="str">
            <v>031089_Z11</v>
          </cell>
          <cell r="P8988">
            <v>1.0999999999999999E-2</v>
          </cell>
          <cell r="AD8988">
            <v>0</v>
          </cell>
        </row>
        <row r="8989">
          <cell r="D8989" t="str">
            <v>031192_Z11</v>
          </cell>
          <cell r="P8989">
            <v>0.2</v>
          </cell>
          <cell r="AD8989">
            <v>0</v>
          </cell>
        </row>
        <row r="8990">
          <cell r="D8990" t="str">
            <v>031192_Z11</v>
          </cell>
          <cell r="P8990">
            <v>0.2</v>
          </cell>
          <cell r="AD8990">
            <v>0</v>
          </cell>
        </row>
        <row r="8991">
          <cell r="D8991" t="str">
            <v>031192_Z11</v>
          </cell>
          <cell r="P8991">
            <v>0.2</v>
          </cell>
          <cell r="AD8991">
            <v>0</v>
          </cell>
        </row>
        <row r="8992">
          <cell r="D8992" t="str">
            <v>031192_Z11</v>
          </cell>
          <cell r="P8992">
            <v>0.2</v>
          </cell>
          <cell r="AD8992">
            <v>0</v>
          </cell>
        </row>
        <row r="8993">
          <cell r="D8993" t="str">
            <v>031192_Z11</v>
          </cell>
          <cell r="P8993">
            <v>0.2</v>
          </cell>
          <cell r="AD8993">
            <v>0</v>
          </cell>
        </row>
        <row r="8994">
          <cell r="D8994" t="str">
            <v>031192_Z11</v>
          </cell>
          <cell r="P8994">
            <v>0.2</v>
          </cell>
          <cell r="AD8994">
            <v>0</v>
          </cell>
        </row>
        <row r="8995">
          <cell r="D8995" t="str">
            <v>031248_Z11</v>
          </cell>
          <cell r="P8995">
            <v>1.7999999999999999E-2</v>
          </cell>
          <cell r="AD8995">
            <v>0</v>
          </cell>
        </row>
        <row r="8996">
          <cell r="D8996" t="str">
            <v>031248_Z11</v>
          </cell>
          <cell r="P8996">
            <v>1.7999999999999999E-2</v>
          </cell>
          <cell r="AD8996">
            <v>0</v>
          </cell>
        </row>
        <row r="8997">
          <cell r="D8997" t="str">
            <v>031248_Z11</v>
          </cell>
          <cell r="P8997">
            <v>1.7999999999999999E-2</v>
          </cell>
          <cell r="AD8997">
            <v>0</v>
          </cell>
        </row>
        <row r="8998">
          <cell r="D8998" t="str">
            <v>031248_Z11</v>
          </cell>
          <cell r="P8998">
            <v>1.7999999999999999E-2</v>
          </cell>
          <cell r="AD8998">
            <v>0</v>
          </cell>
        </row>
        <row r="8999">
          <cell r="D8999" t="str">
            <v>031248_Z11</v>
          </cell>
          <cell r="P8999">
            <v>1.7999999999999999E-2</v>
          </cell>
          <cell r="AD8999">
            <v>0</v>
          </cell>
        </row>
        <row r="9000">
          <cell r="D9000" t="str">
            <v>031248_Z11</v>
          </cell>
          <cell r="P9000">
            <v>1.7999999999999999E-2</v>
          </cell>
          <cell r="AD9000">
            <v>0</v>
          </cell>
        </row>
        <row r="9001">
          <cell r="D9001" t="str">
            <v>031268_Z11</v>
          </cell>
          <cell r="P9001">
            <v>7.4999999999999997E-2</v>
          </cell>
          <cell r="AD9001">
            <v>0</v>
          </cell>
        </row>
        <row r="9002">
          <cell r="D9002" t="str">
            <v>031268_Z11</v>
          </cell>
          <cell r="P9002">
            <v>7.4999999999999997E-2</v>
          </cell>
          <cell r="AD9002">
            <v>0</v>
          </cell>
        </row>
        <row r="9003">
          <cell r="D9003" t="str">
            <v>031268_Z11</v>
          </cell>
          <cell r="P9003">
            <v>7.4999999999999997E-2</v>
          </cell>
          <cell r="AD9003">
            <v>0</v>
          </cell>
        </row>
        <row r="9004">
          <cell r="D9004" t="str">
            <v>031268_Z11</v>
          </cell>
          <cell r="P9004">
            <v>7.4999999999999997E-2</v>
          </cell>
          <cell r="AD9004">
            <v>0</v>
          </cell>
        </row>
        <row r="9005">
          <cell r="D9005" t="str">
            <v>031268_Z11</v>
          </cell>
          <cell r="P9005">
            <v>7.4999999999999997E-2</v>
          </cell>
          <cell r="AD9005">
            <v>0</v>
          </cell>
        </row>
        <row r="9006">
          <cell r="D9006" t="str">
            <v>031268_Z11</v>
          </cell>
          <cell r="P9006">
            <v>7.4999999999999997E-2</v>
          </cell>
          <cell r="AD9006">
            <v>0</v>
          </cell>
        </row>
        <row r="9007">
          <cell r="D9007" t="str">
            <v>031350_Z11</v>
          </cell>
          <cell r="P9007">
            <v>1.4999999999999999E-2</v>
          </cell>
          <cell r="AD9007">
            <v>0</v>
          </cell>
        </row>
        <row r="9008">
          <cell r="D9008" t="str">
            <v>031350_Z11</v>
          </cell>
          <cell r="P9008">
            <v>1.4999999999999999E-2</v>
          </cell>
          <cell r="AD9008">
            <v>0</v>
          </cell>
        </row>
        <row r="9009">
          <cell r="D9009" t="str">
            <v>031350_Z11</v>
          </cell>
          <cell r="P9009">
            <v>1.4999999999999999E-2</v>
          </cell>
          <cell r="AD9009">
            <v>0</v>
          </cell>
        </row>
        <row r="9010">
          <cell r="D9010" t="str">
            <v>031350_Z11</v>
          </cell>
          <cell r="P9010">
            <v>1.4999999999999999E-2</v>
          </cell>
          <cell r="AD9010">
            <v>0</v>
          </cell>
        </row>
        <row r="9011">
          <cell r="D9011" t="str">
            <v>031350_Z11</v>
          </cell>
          <cell r="P9011">
            <v>1.4999999999999999E-2</v>
          </cell>
          <cell r="AD9011">
            <v>0</v>
          </cell>
        </row>
        <row r="9012">
          <cell r="D9012" t="str">
            <v>031350_Z11</v>
          </cell>
          <cell r="P9012">
            <v>1.4999999999999999E-2</v>
          </cell>
          <cell r="AD9012">
            <v>0</v>
          </cell>
        </row>
        <row r="9013">
          <cell r="D9013" t="str">
            <v>031357_Z11</v>
          </cell>
          <cell r="P9013">
            <v>1.38E-2</v>
          </cell>
          <cell r="AD9013">
            <v>0</v>
          </cell>
        </row>
        <row r="9014">
          <cell r="D9014" t="str">
            <v>031357_Z11</v>
          </cell>
          <cell r="P9014">
            <v>1.38E-2</v>
          </cell>
          <cell r="AD9014">
            <v>0</v>
          </cell>
        </row>
        <row r="9015">
          <cell r="D9015" t="str">
            <v>031357_Z11</v>
          </cell>
          <cell r="P9015">
            <v>1.38E-2</v>
          </cell>
          <cell r="AD9015">
            <v>0</v>
          </cell>
        </row>
        <row r="9016">
          <cell r="D9016" t="str">
            <v>031357_Z11</v>
          </cell>
          <cell r="P9016">
            <v>1.38E-2</v>
          </cell>
          <cell r="AD9016">
            <v>0</v>
          </cell>
        </row>
        <row r="9017">
          <cell r="D9017" t="str">
            <v>031357_Z11</v>
          </cell>
          <cell r="P9017">
            <v>1.38E-2</v>
          </cell>
          <cell r="AD9017">
            <v>0</v>
          </cell>
        </row>
        <row r="9018">
          <cell r="D9018" t="str">
            <v>031357_Z11</v>
          </cell>
          <cell r="P9018">
            <v>1.38E-2</v>
          </cell>
          <cell r="AD9018">
            <v>0</v>
          </cell>
        </row>
        <row r="9019">
          <cell r="D9019" t="str">
            <v>031439_Z11</v>
          </cell>
          <cell r="P9019">
            <v>0.14000000000000001</v>
          </cell>
          <cell r="AD9019">
            <v>0</v>
          </cell>
        </row>
        <row r="9020">
          <cell r="D9020" t="str">
            <v>031439_Z11</v>
          </cell>
          <cell r="P9020">
            <v>0.14000000000000001</v>
          </cell>
          <cell r="AD9020">
            <v>0</v>
          </cell>
        </row>
        <row r="9021">
          <cell r="D9021" t="str">
            <v>031439_Z11</v>
          </cell>
          <cell r="P9021">
            <v>0.14000000000000001</v>
          </cell>
          <cell r="AD9021">
            <v>0</v>
          </cell>
        </row>
        <row r="9022">
          <cell r="D9022" t="str">
            <v>031439_Z11</v>
          </cell>
          <cell r="P9022">
            <v>0.14000000000000001</v>
          </cell>
          <cell r="AD9022">
            <v>0</v>
          </cell>
        </row>
        <row r="9023">
          <cell r="D9023" t="str">
            <v>031439_Z11</v>
          </cell>
          <cell r="P9023">
            <v>0.14000000000000001</v>
          </cell>
          <cell r="AD9023">
            <v>0</v>
          </cell>
        </row>
        <row r="9024">
          <cell r="D9024" t="str">
            <v>031439_Z11</v>
          </cell>
          <cell r="P9024">
            <v>0.14000000000000001</v>
          </cell>
          <cell r="AD9024">
            <v>0</v>
          </cell>
        </row>
        <row r="9025">
          <cell r="D9025" t="str">
            <v>031466_Z11</v>
          </cell>
          <cell r="P9025">
            <v>5.5E-2</v>
          </cell>
          <cell r="AD9025">
            <v>0</v>
          </cell>
        </row>
        <row r="9026">
          <cell r="D9026" t="str">
            <v>031466_Z11</v>
          </cell>
          <cell r="P9026">
            <v>5.5E-2</v>
          </cell>
          <cell r="AD9026">
            <v>0</v>
          </cell>
        </row>
        <row r="9027">
          <cell r="D9027" t="str">
            <v>031466_Z11</v>
          </cell>
          <cell r="P9027">
            <v>5.5E-2</v>
          </cell>
          <cell r="AD9027">
            <v>0</v>
          </cell>
        </row>
        <row r="9028">
          <cell r="D9028" t="str">
            <v>031466_Z11</v>
          </cell>
          <cell r="P9028">
            <v>5.5E-2</v>
          </cell>
          <cell r="AD9028">
            <v>0</v>
          </cell>
        </row>
        <row r="9029">
          <cell r="D9029" t="str">
            <v>031466_Z11</v>
          </cell>
          <cell r="P9029">
            <v>5.5E-2</v>
          </cell>
          <cell r="AD9029">
            <v>0</v>
          </cell>
        </row>
        <row r="9030">
          <cell r="D9030" t="str">
            <v>031466_Z11</v>
          </cell>
          <cell r="P9030">
            <v>5.5E-2</v>
          </cell>
          <cell r="AD9030">
            <v>0</v>
          </cell>
        </row>
        <row r="9031">
          <cell r="D9031" t="str">
            <v>031467_Z11</v>
          </cell>
          <cell r="P9031">
            <v>0.11</v>
          </cell>
          <cell r="AD9031">
            <v>0</v>
          </cell>
        </row>
        <row r="9032">
          <cell r="D9032" t="str">
            <v>031467_Z11</v>
          </cell>
          <cell r="P9032">
            <v>0.11</v>
          </cell>
          <cell r="AD9032">
            <v>0</v>
          </cell>
        </row>
        <row r="9033">
          <cell r="D9033" t="str">
            <v>031467_Z11</v>
          </cell>
          <cell r="P9033">
            <v>0.11</v>
          </cell>
          <cell r="AD9033">
            <v>0</v>
          </cell>
        </row>
        <row r="9034">
          <cell r="D9034" t="str">
            <v>031467_Z11</v>
          </cell>
          <cell r="P9034">
            <v>0.11</v>
          </cell>
          <cell r="AD9034">
            <v>0</v>
          </cell>
        </row>
        <row r="9035">
          <cell r="D9035" t="str">
            <v>031467_Z11</v>
          </cell>
          <cell r="P9035">
            <v>0.11</v>
          </cell>
          <cell r="AD9035">
            <v>0</v>
          </cell>
        </row>
        <row r="9036">
          <cell r="D9036" t="str">
            <v>031467_Z11</v>
          </cell>
          <cell r="P9036">
            <v>0.11</v>
          </cell>
          <cell r="AD9036">
            <v>0</v>
          </cell>
        </row>
        <row r="9037">
          <cell r="D9037" t="str">
            <v>031480_Z11</v>
          </cell>
          <cell r="P9037">
            <v>0.03</v>
          </cell>
          <cell r="AD9037">
            <v>0</v>
          </cell>
        </row>
        <row r="9038">
          <cell r="D9038" t="str">
            <v>031480_Z11</v>
          </cell>
          <cell r="P9038">
            <v>0.03</v>
          </cell>
          <cell r="AD9038">
            <v>0</v>
          </cell>
        </row>
        <row r="9039">
          <cell r="D9039" t="str">
            <v>031480_Z11</v>
          </cell>
          <cell r="P9039">
            <v>0.03</v>
          </cell>
          <cell r="AD9039">
            <v>0</v>
          </cell>
        </row>
        <row r="9040">
          <cell r="D9040" t="str">
            <v>031480_Z11</v>
          </cell>
          <cell r="P9040">
            <v>0.03</v>
          </cell>
          <cell r="AD9040">
            <v>0</v>
          </cell>
        </row>
        <row r="9041">
          <cell r="D9041" t="str">
            <v>031480_Z11</v>
          </cell>
          <cell r="P9041">
            <v>0.03</v>
          </cell>
          <cell r="AD9041">
            <v>0</v>
          </cell>
        </row>
        <row r="9042">
          <cell r="D9042" t="str">
            <v>031480_Z11</v>
          </cell>
          <cell r="P9042">
            <v>0.03</v>
          </cell>
          <cell r="AD9042">
            <v>0</v>
          </cell>
        </row>
        <row r="9043">
          <cell r="D9043" t="str">
            <v>031500_Z11</v>
          </cell>
          <cell r="P9043">
            <v>7.4999999999999997E-2</v>
          </cell>
          <cell r="AD9043">
            <v>0</v>
          </cell>
        </row>
        <row r="9044">
          <cell r="D9044" t="str">
            <v>031500_Z11</v>
          </cell>
          <cell r="P9044">
            <v>7.4999999999999997E-2</v>
          </cell>
          <cell r="AD9044">
            <v>0</v>
          </cell>
        </row>
        <row r="9045">
          <cell r="D9045" t="str">
            <v>031500_Z11</v>
          </cell>
          <cell r="P9045">
            <v>7.4999999999999997E-2</v>
          </cell>
          <cell r="AD9045">
            <v>0</v>
          </cell>
        </row>
        <row r="9046">
          <cell r="D9046" t="str">
            <v>031500_Z11</v>
          </cell>
          <cell r="P9046">
            <v>7.4999999999999997E-2</v>
          </cell>
          <cell r="AD9046">
            <v>0</v>
          </cell>
        </row>
        <row r="9047">
          <cell r="D9047" t="str">
            <v>031500_Z11</v>
          </cell>
          <cell r="P9047">
            <v>7.4999999999999997E-2</v>
          </cell>
          <cell r="AD9047">
            <v>0</v>
          </cell>
        </row>
        <row r="9048">
          <cell r="D9048" t="str">
            <v>031500_Z11</v>
          </cell>
          <cell r="P9048">
            <v>7.4999999999999997E-2</v>
          </cell>
          <cell r="AD9048">
            <v>0</v>
          </cell>
        </row>
        <row r="9049">
          <cell r="D9049" t="str">
            <v>031669_Z11</v>
          </cell>
          <cell r="P9049">
            <v>7.4999999999999997E-2</v>
          </cell>
          <cell r="AD9049">
            <v>0</v>
          </cell>
        </row>
        <row r="9050">
          <cell r="D9050" t="str">
            <v>031669_Z11</v>
          </cell>
          <cell r="P9050">
            <v>7.4999999999999997E-2</v>
          </cell>
          <cell r="AD9050">
            <v>0</v>
          </cell>
        </row>
        <row r="9051">
          <cell r="D9051" t="str">
            <v>031669_Z11</v>
          </cell>
          <cell r="P9051">
            <v>7.4999999999999997E-2</v>
          </cell>
          <cell r="AD9051">
            <v>0</v>
          </cell>
        </row>
        <row r="9052">
          <cell r="D9052" t="str">
            <v>031669_Z11</v>
          </cell>
          <cell r="P9052">
            <v>7.4999999999999997E-2</v>
          </cell>
          <cell r="AD9052">
            <v>0</v>
          </cell>
        </row>
        <row r="9053">
          <cell r="D9053" t="str">
            <v>031669_Z11</v>
          </cell>
          <cell r="P9053">
            <v>7.4999999999999997E-2</v>
          </cell>
          <cell r="AD9053">
            <v>0</v>
          </cell>
        </row>
        <row r="9054">
          <cell r="D9054" t="str">
            <v>031669_Z11</v>
          </cell>
          <cell r="P9054">
            <v>7.4999999999999997E-2</v>
          </cell>
          <cell r="AD9054">
            <v>0</v>
          </cell>
        </row>
        <row r="9055">
          <cell r="D9055" t="str">
            <v>032136_Z11</v>
          </cell>
          <cell r="P9055">
            <v>0.03</v>
          </cell>
          <cell r="AD9055">
            <v>0</v>
          </cell>
        </row>
        <row r="9056">
          <cell r="D9056" t="str">
            <v>032136_Z11</v>
          </cell>
          <cell r="P9056">
            <v>0.03</v>
          </cell>
          <cell r="AD9056">
            <v>0</v>
          </cell>
        </row>
        <row r="9057">
          <cell r="D9057" t="str">
            <v>032136_Z11</v>
          </cell>
          <cell r="P9057">
            <v>0.03</v>
          </cell>
          <cell r="AD9057">
            <v>0</v>
          </cell>
        </row>
        <row r="9058">
          <cell r="D9058" t="str">
            <v>032136_Z11</v>
          </cell>
          <cell r="P9058">
            <v>0.03</v>
          </cell>
          <cell r="AD9058">
            <v>0</v>
          </cell>
        </row>
        <row r="9059">
          <cell r="D9059" t="str">
            <v>032136_Z11</v>
          </cell>
          <cell r="P9059">
            <v>0.03</v>
          </cell>
          <cell r="AD9059">
            <v>0</v>
          </cell>
        </row>
        <row r="9060">
          <cell r="D9060" t="str">
            <v>032192_Z11</v>
          </cell>
          <cell r="P9060">
            <v>2.5000000000000001E-2</v>
          </cell>
          <cell r="AD9060">
            <v>0</v>
          </cell>
        </row>
        <row r="9061">
          <cell r="D9061" t="str">
            <v>032192_Z11</v>
          </cell>
          <cell r="P9061">
            <v>2.5000000000000001E-2</v>
          </cell>
          <cell r="AD9061">
            <v>0</v>
          </cell>
        </row>
        <row r="9062">
          <cell r="D9062" t="str">
            <v>032192_Z11</v>
          </cell>
          <cell r="P9062">
            <v>2.5000000000000001E-2</v>
          </cell>
          <cell r="AD9062">
            <v>0</v>
          </cell>
        </row>
        <row r="9063">
          <cell r="D9063" t="str">
            <v>032192_Z11</v>
          </cell>
          <cell r="P9063">
            <v>2.5000000000000001E-2</v>
          </cell>
          <cell r="AD9063">
            <v>0</v>
          </cell>
        </row>
        <row r="9064">
          <cell r="D9064" t="str">
            <v>032192_Z11</v>
          </cell>
          <cell r="P9064">
            <v>2.5000000000000001E-2</v>
          </cell>
          <cell r="AD9064">
            <v>0</v>
          </cell>
        </row>
        <row r="9065">
          <cell r="D9065" t="str">
            <v>032192_Z11</v>
          </cell>
          <cell r="P9065">
            <v>2.5000000000000001E-2</v>
          </cell>
          <cell r="AD9065">
            <v>0</v>
          </cell>
        </row>
        <row r="9066">
          <cell r="D9066" t="str">
            <v>032385_Z11</v>
          </cell>
          <cell r="P9066">
            <v>0.09</v>
          </cell>
          <cell r="AD9066">
            <v>0</v>
          </cell>
        </row>
        <row r="9067">
          <cell r="D9067" t="str">
            <v>032385_Z11</v>
          </cell>
          <cell r="P9067">
            <v>0.09</v>
          </cell>
          <cell r="AD9067">
            <v>0</v>
          </cell>
        </row>
        <row r="9068">
          <cell r="D9068" t="str">
            <v>032385_Z11</v>
          </cell>
          <cell r="P9068">
            <v>0.09</v>
          </cell>
          <cell r="AD9068">
            <v>0</v>
          </cell>
        </row>
        <row r="9069">
          <cell r="D9069" t="str">
            <v>032385_Z11</v>
          </cell>
          <cell r="P9069">
            <v>0.09</v>
          </cell>
          <cell r="AD9069">
            <v>0</v>
          </cell>
        </row>
        <row r="9070">
          <cell r="D9070" t="str">
            <v>032385_Z11</v>
          </cell>
          <cell r="P9070">
            <v>0.09</v>
          </cell>
          <cell r="AD9070">
            <v>0</v>
          </cell>
        </row>
        <row r="9071">
          <cell r="D9071" t="str">
            <v>032385_Z11</v>
          </cell>
          <cell r="P9071">
            <v>0.09</v>
          </cell>
          <cell r="AD9071">
            <v>0</v>
          </cell>
        </row>
        <row r="9072">
          <cell r="D9072" t="str">
            <v>032445_Z11</v>
          </cell>
          <cell r="P9072">
            <v>3.6999999999999998E-2</v>
          </cell>
          <cell r="AD9072">
            <v>0</v>
          </cell>
        </row>
        <row r="9073">
          <cell r="D9073" t="str">
            <v>032445_Z11</v>
          </cell>
          <cell r="P9073">
            <v>3.6999999999999998E-2</v>
          </cell>
          <cell r="AD9073">
            <v>0</v>
          </cell>
        </row>
        <row r="9074">
          <cell r="D9074" t="str">
            <v>032445_Z11</v>
          </cell>
          <cell r="P9074">
            <v>3.6999999999999998E-2</v>
          </cell>
          <cell r="AD9074">
            <v>0</v>
          </cell>
        </row>
        <row r="9075">
          <cell r="D9075" t="str">
            <v>032445_Z11</v>
          </cell>
          <cell r="P9075">
            <v>3.6999999999999998E-2</v>
          </cell>
          <cell r="AD9075">
            <v>0</v>
          </cell>
        </row>
        <row r="9076">
          <cell r="D9076" t="str">
            <v>032445_Z11</v>
          </cell>
          <cell r="P9076">
            <v>3.6999999999999998E-2</v>
          </cell>
          <cell r="AD9076">
            <v>0</v>
          </cell>
        </row>
        <row r="9077">
          <cell r="D9077" t="str">
            <v>032445_Z11</v>
          </cell>
          <cell r="P9077">
            <v>3.6999999999999998E-2</v>
          </cell>
          <cell r="AD9077">
            <v>0</v>
          </cell>
        </row>
        <row r="9078">
          <cell r="D9078" t="str">
            <v>032518_Z11</v>
          </cell>
          <cell r="P9078">
            <v>5.5E-2</v>
          </cell>
          <cell r="AD9078">
            <v>0</v>
          </cell>
        </row>
        <row r="9079">
          <cell r="D9079" t="str">
            <v>032518_Z11</v>
          </cell>
          <cell r="P9079">
            <v>5.5E-2</v>
          </cell>
          <cell r="AD9079">
            <v>0</v>
          </cell>
        </row>
        <row r="9080">
          <cell r="D9080" t="str">
            <v>032518_Z11</v>
          </cell>
          <cell r="P9080">
            <v>5.5E-2</v>
          </cell>
          <cell r="AD9080">
            <v>0</v>
          </cell>
        </row>
        <row r="9081">
          <cell r="D9081" t="str">
            <v>032518_Z11</v>
          </cell>
          <cell r="P9081">
            <v>5.5E-2</v>
          </cell>
          <cell r="AD9081">
            <v>0</v>
          </cell>
        </row>
        <row r="9082">
          <cell r="D9082" t="str">
            <v>032518_Z11</v>
          </cell>
          <cell r="P9082">
            <v>5.5E-2</v>
          </cell>
          <cell r="AD9082">
            <v>0</v>
          </cell>
        </row>
        <row r="9083">
          <cell r="D9083" t="str">
            <v>032518_Z11</v>
          </cell>
          <cell r="P9083">
            <v>5.5E-2</v>
          </cell>
          <cell r="AD9083">
            <v>0</v>
          </cell>
        </row>
        <row r="9084">
          <cell r="D9084" t="str">
            <v>032763_Z11</v>
          </cell>
          <cell r="P9084">
            <v>0.18</v>
          </cell>
          <cell r="AD9084">
            <v>0</v>
          </cell>
        </row>
        <row r="9085">
          <cell r="D9085" t="str">
            <v>032763_Z11</v>
          </cell>
          <cell r="P9085">
            <v>0.18</v>
          </cell>
          <cell r="AD9085">
            <v>0</v>
          </cell>
        </row>
        <row r="9086">
          <cell r="D9086" t="str">
            <v>032763_Z11</v>
          </cell>
          <cell r="P9086">
            <v>0.18</v>
          </cell>
          <cell r="AD9086">
            <v>0</v>
          </cell>
        </row>
        <row r="9087">
          <cell r="D9087" t="str">
            <v>032763_Z11</v>
          </cell>
          <cell r="P9087">
            <v>0.18</v>
          </cell>
          <cell r="AD9087">
            <v>0</v>
          </cell>
        </row>
        <row r="9088">
          <cell r="D9088" t="str">
            <v>032763_Z11</v>
          </cell>
          <cell r="P9088">
            <v>0.18</v>
          </cell>
          <cell r="AD9088">
            <v>0</v>
          </cell>
        </row>
        <row r="9089">
          <cell r="D9089" t="str">
            <v>032763_Z11</v>
          </cell>
          <cell r="P9089">
            <v>0.18</v>
          </cell>
          <cell r="AD9089">
            <v>0</v>
          </cell>
        </row>
        <row r="9090">
          <cell r="D9090" t="str">
            <v>032892_Z11</v>
          </cell>
          <cell r="P9090">
            <v>0.22</v>
          </cell>
          <cell r="AD9090">
            <v>0</v>
          </cell>
        </row>
        <row r="9091">
          <cell r="D9091" t="str">
            <v>032892_Z11</v>
          </cell>
          <cell r="P9091">
            <v>0.22</v>
          </cell>
          <cell r="AD9091">
            <v>0</v>
          </cell>
        </row>
        <row r="9092">
          <cell r="D9092" t="str">
            <v>032892_Z11</v>
          </cell>
          <cell r="P9092">
            <v>0.22</v>
          </cell>
          <cell r="AD9092">
            <v>0</v>
          </cell>
        </row>
        <row r="9093">
          <cell r="D9093" t="str">
            <v>032892_Z11</v>
          </cell>
          <cell r="P9093">
            <v>0.22</v>
          </cell>
          <cell r="AD9093">
            <v>0</v>
          </cell>
        </row>
        <row r="9094">
          <cell r="D9094" t="str">
            <v>032892_Z11</v>
          </cell>
          <cell r="P9094">
            <v>0.22</v>
          </cell>
          <cell r="AD9094">
            <v>0</v>
          </cell>
        </row>
        <row r="9095">
          <cell r="D9095" t="str">
            <v>032892_Z11</v>
          </cell>
          <cell r="P9095">
            <v>0.22</v>
          </cell>
          <cell r="AD9095">
            <v>0</v>
          </cell>
        </row>
        <row r="9096">
          <cell r="D9096" t="str">
            <v>032893_Z11</v>
          </cell>
          <cell r="P9096">
            <v>2.1999999999999999E-2</v>
          </cell>
          <cell r="AD9096">
            <v>0</v>
          </cell>
        </row>
        <row r="9097">
          <cell r="D9097" t="str">
            <v>032893_Z11</v>
          </cell>
          <cell r="P9097">
            <v>2.1999999999999999E-2</v>
          </cell>
          <cell r="AD9097">
            <v>0</v>
          </cell>
        </row>
        <row r="9098">
          <cell r="D9098" t="str">
            <v>032893_Z11</v>
          </cell>
          <cell r="P9098">
            <v>2.1999999999999999E-2</v>
          </cell>
          <cell r="AD9098">
            <v>0</v>
          </cell>
        </row>
        <row r="9099">
          <cell r="D9099" t="str">
            <v>032893_Z11</v>
          </cell>
          <cell r="P9099">
            <v>2.1999999999999999E-2</v>
          </cell>
          <cell r="AD9099">
            <v>0</v>
          </cell>
        </row>
        <row r="9100">
          <cell r="D9100" t="str">
            <v>032893_Z11</v>
          </cell>
          <cell r="P9100">
            <v>2.1999999999999999E-2</v>
          </cell>
          <cell r="AD9100">
            <v>0</v>
          </cell>
        </row>
        <row r="9101">
          <cell r="D9101" t="str">
            <v>032893_Z11</v>
          </cell>
          <cell r="P9101">
            <v>2.1999999999999999E-2</v>
          </cell>
          <cell r="AD9101">
            <v>0</v>
          </cell>
        </row>
        <row r="9102">
          <cell r="D9102" t="str">
            <v>032930_Z11</v>
          </cell>
          <cell r="P9102">
            <v>0.03</v>
          </cell>
          <cell r="AD9102">
            <v>0</v>
          </cell>
        </row>
        <row r="9103">
          <cell r="D9103" t="str">
            <v>032930_Z11</v>
          </cell>
          <cell r="P9103">
            <v>0.03</v>
          </cell>
          <cell r="AD9103">
            <v>0</v>
          </cell>
        </row>
        <row r="9104">
          <cell r="D9104" t="str">
            <v>032930_Z11</v>
          </cell>
          <cell r="P9104">
            <v>0.03</v>
          </cell>
          <cell r="AD9104">
            <v>0</v>
          </cell>
        </row>
        <row r="9105">
          <cell r="D9105" t="str">
            <v>032930_Z11</v>
          </cell>
          <cell r="P9105">
            <v>0.03</v>
          </cell>
          <cell r="AD9105">
            <v>0</v>
          </cell>
        </row>
        <row r="9106">
          <cell r="D9106" t="str">
            <v>032930_Z11</v>
          </cell>
          <cell r="P9106">
            <v>0.03</v>
          </cell>
          <cell r="AD9106">
            <v>0</v>
          </cell>
        </row>
        <row r="9107">
          <cell r="D9107" t="str">
            <v>032930_Z11</v>
          </cell>
          <cell r="P9107">
            <v>0.03</v>
          </cell>
          <cell r="AD9107">
            <v>0</v>
          </cell>
        </row>
        <row r="9108">
          <cell r="D9108" t="str">
            <v>033043_Z11</v>
          </cell>
          <cell r="P9108">
            <v>3.6999999999999998E-2</v>
          </cell>
          <cell r="AD9108">
            <v>0</v>
          </cell>
        </row>
        <row r="9109">
          <cell r="D9109" t="str">
            <v>033043_Z11</v>
          </cell>
          <cell r="P9109">
            <v>3.6999999999999998E-2</v>
          </cell>
          <cell r="AD9109">
            <v>0</v>
          </cell>
        </row>
        <row r="9110">
          <cell r="D9110" t="str">
            <v>033043_Z11</v>
          </cell>
          <cell r="P9110">
            <v>3.6999999999999998E-2</v>
          </cell>
          <cell r="AD9110">
            <v>0</v>
          </cell>
        </row>
        <row r="9111">
          <cell r="D9111" t="str">
            <v>033043_Z11</v>
          </cell>
          <cell r="P9111">
            <v>3.6999999999999998E-2</v>
          </cell>
          <cell r="AD9111">
            <v>0</v>
          </cell>
        </row>
        <row r="9112">
          <cell r="D9112" t="str">
            <v>033043_Z11</v>
          </cell>
          <cell r="P9112">
            <v>3.6999999999999998E-2</v>
          </cell>
          <cell r="AD9112">
            <v>0</v>
          </cell>
        </row>
        <row r="9113">
          <cell r="D9113" t="str">
            <v>033043_Z11</v>
          </cell>
          <cell r="P9113">
            <v>3.6999999999999998E-2</v>
          </cell>
          <cell r="AD9113">
            <v>0</v>
          </cell>
        </row>
        <row r="9114">
          <cell r="D9114" t="str">
            <v>033228_Z11</v>
          </cell>
          <cell r="P9114">
            <v>1.7999999999999999E-2</v>
          </cell>
          <cell r="AD9114">
            <v>0</v>
          </cell>
        </row>
        <row r="9115">
          <cell r="D9115" t="str">
            <v>033228_Z11</v>
          </cell>
          <cell r="P9115">
            <v>1.7999999999999999E-2</v>
          </cell>
          <cell r="AD9115">
            <v>0</v>
          </cell>
        </row>
        <row r="9116">
          <cell r="D9116" t="str">
            <v>033228_Z11</v>
          </cell>
          <cell r="P9116">
            <v>1.7999999999999999E-2</v>
          </cell>
          <cell r="AD9116">
            <v>0</v>
          </cell>
        </row>
        <row r="9117">
          <cell r="D9117" t="str">
            <v>033228_Z11</v>
          </cell>
          <cell r="P9117">
            <v>1.7999999999999999E-2</v>
          </cell>
          <cell r="AD9117">
            <v>0</v>
          </cell>
        </row>
        <row r="9118">
          <cell r="D9118" t="str">
            <v>033228_Z11</v>
          </cell>
          <cell r="P9118">
            <v>1.7999999999999999E-2</v>
          </cell>
          <cell r="AD9118">
            <v>0</v>
          </cell>
        </row>
        <row r="9119">
          <cell r="D9119" t="str">
            <v>033228_Z11</v>
          </cell>
          <cell r="P9119">
            <v>1.7999999999999999E-2</v>
          </cell>
          <cell r="AD9119">
            <v>0</v>
          </cell>
        </row>
        <row r="9120">
          <cell r="D9120" t="str">
            <v>033259_Z11</v>
          </cell>
          <cell r="P9120">
            <v>4.4999999999999998E-2</v>
          </cell>
          <cell r="AD9120">
            <v>0</v>
          </cell>
        </row>
        <row r="9121">
          <cell r="D9121" t="str">
            <v>033259_Z11</v>
          </cell>
          <cell r="P9121">
            <v>4.4999999999999998E-2</v>
          </cell>
          <cell r="AD9121">
            <v>0</v>
          </cell>
        </row>
        <row r="9122">
          <cell r="D9122" t="str">
            <v>033259_Z11</v>
          </cell>
          <cell r="P9122">
            <v>4.4999999999999998E-2</v>
          </cell>
          <cell r="AD9122">
            <v>0</v>
          </cell>
        </row>
        <row r="9123">
          <cell r="D9123" t="str">
            <v>033259_Z11</v>
          </cell>
          <cell r="P9123">
            <v>4.4999999999999998E-2</v>
          </cell>
          <cell r="AD9123">
            <v>0</v>
          </cell>
        </row>
        <row r="9124">
          <cell r="D9124" t="str">
            <v>033259_Z11</v>
          </cell>
          <cell r="P9124">
            <v>4.4999999999999998E-2</v>
          </cell>
          <cell r="AD9124">
            <v>0</v>
          </cell>
        </row>
        <row r="9125">
          <cell r="D9125" t="str">
            <v>033259_Z11</v>
          </cell>
          <cell r="P9125">
            <v>4.4999999999999998E-2</v>
          </cell>
          <cell r="AD9125">
            <v>0</v>
          </cell>
        </row>
        <row r="9126">
          <cell r="D9126" t="str">
            <v>033281_Z11</v>
          </cell>
          <cell r="P9126">
            <v>0.03</v>
          </cell>
          <cell r="AD9126">
            <v>0</v>
          </cell>
        </row>
        <row r="9127">
          <cell r="D9127" t="str">
            <v>033281_Z11</v>
          </cell>
          <cell r="P9127">
            <v>0.03</v>
          </cell>
          <cell r="AD9127">
            <v>0</v>
          </cell>
        </row>
        <row r="9128">
          <cell r="D9128" t="str">
            <v>033281_Z11</v>
          </cell>
          <cell r="P9128">
            <v>0.03</v>
          </cell>
          <cell r="AD9128">
            <v>0</v>
          </cell>
        </row>
        <row r="9129">
          <cell r="D9129" t="str">
            <v>033281_Z11</v>
          </cell>
          <cell r="P9129">
            <v>0.03</v>
          </cell>
          <cell r="AD9129">
            <v>0</v>
          </cell>
        </row>
        <row r="9130">
          <cell r="D9130" t="str">
            <v>033281_Z11</v>
          </cell>
          <cell r="P9130">
            <v>0.03</v>
          </cell>
          <cell r="AD9130">
            <v>0</v>
          </cell>
        </row>
        <row r="9131">
          <cell r="D9131" t="str">
            <v>033281_Z11</v>
          </cell>
          <cell r="P9131">
            <v>0.03</v>
          </cell>
          <cell r="AD9131">
            <v>0</v>
          </cell>
        </row>
        <row r="9132">
          <cell r="D9132" t="str">
            <v>033299_Z11</v>
          </cell>
          <cell r="P9132">
            <v>7.4999999999999997E-2</v>
          </cell>
          <cell r="AD9132">
            <v>0</v>
          </cell>
        </row>
        <row r="9133">
          <cell r="D9133" t="str">
            <v>033299_Z11</v>
          </cell>
          <cell r="P9133">
            <v>7.4999999999999997E-2</v>
          </cell>
          <cell r="AD9133">
            <v>0</v>
          </cell>
        </row>
        <row r="9134">
          <cell r="D9134" t="str">
            <v>033299_Z11</v>
          </cell>
          <cell r="P9134">
            <v>7.4999999999999997E-2</v>
          </cell>
          <cell r="AD9134">
            <v>0</v>
          </cell>
        </row>
        <row r="9135">
          <cell r="D9135" t="str">
            <v>033299_Z11</v>
          </cell>
          <cell r="P9135">
            <v>7.4999999999999997E-2</v>
          </cell>
          <cell r="AD9135">
            <v>0</v>
          </cell>
        </row>
        <row r="9136">
          <cell r="D9136" t="str">
            <v>033299_Z11</v>
          </cell>
          <cell r="P9136">
            <v>7.4999999999999997E-2</v>
          </cell>
          <cell r="AD9136">
            <v>0</v>
          </cell>
        </row>
        <row r="9137">
          <cell r="D9137" t="str">
            <v>033299_Z11</v>
          </cell>
          <cell r="P9137">
            <v>7.4999999999999997E-2</v>
          </cell>
          <cell r="AD9137">
            <v>0</v>
          </cell>
        </row>
        <row r="9138">
          <cell r="D9138" t="str">
            <v>033300_Z11</v>
          </cell>
          <cell r="P9138">
            <v>4.4999999999999998E-2</v>
          </cell>
          <cell r="AD9138">
            <v>0</v>
          </cell>
        </row>
        <row r="9139">
          <cell r="D9139" t="str">
            <v>033300_Z11</v>
          </cell>
          <cell r="P9139">
            <v>4.4999999999999998E-2</v>
          </cell>
          <cell r="AD9139">
            <v>0</v>
          </cell>
        </row>
        <row r="9140">
          <cell r="D9140" t="str">
            <v>033300_Z11</v>
          </cell>
          <cell r="P9140">
            <v>4.4999999999999998E-2</v>
          </cell>
          <cell r="AD9140">
            <v>0</v>
          </cell>
        </row>
        <row r="9141">
          <cell r="D9141" t="str">
            <v>033300_Z11</v>
          </cell>
          <cell r="P9141">
            <v>4.4999999999999998E-2</v>
          </cell>
          <cell r="AD9141">
            <v>0</v>
          </cell>
        </row>
        <row r="9142">
          <cell r="D9142" t="str">
            <v>033300_Z11</v>
          </cell>
          <cell r="P9142">
            <v>4.4999999999999998E-2</v>
          </cell>
          <cell r="AD9142">
            <v>0</v>
          </cell>
        </row>
        <row r="9143">
          <cell r="D9143" t="str">
            <v>033300_Z11</v>
          </cell>
          <cell r="P9143">
            <v>4.4999999999999998E-2</v>
          </cell>
          <cell r="AD9143">
            <v>0</v>
          </cell>
        </row>
        <row r="9144">
          <cell r="D9144" t="str">
            <v>033321_Z11</v>
          </cell>
          <cell r="P9144">
            <v>1.0999999999999999E-2</v>
          </cell>
          <cell r="AD9144">
            <v>0</v>
          </cell>
        </row>
        <row r="9145">
          <cell r="D9145" t="str">
            <v>033321_Z11</v>
          </cell>
          <cell r="P9145">
            <v>1.0999999999999999E-2</v>
          </cell>
          <cell r="AD9145">
            <v>0</v>
          </cell>
        </row>
        <row r="9146">
          <cell r="D9146" t="str">
            <v>033321_Z11</v>
          </cell>
          <cell r="P9146">
            <v>1.0999999999999999E-2</v>
          </cell>
          <cell r="AD9146">
            <v>0</v>
          </cell>
        </row>
        <row r="9147">
          <cell r="D9147" t="str">
            <v>033321_Z11</v>
          </cell>
          <cell r="P9147">
            <v>1.0999999999999999E-2</v>
          </cell>
          <cell r="AD9147">
            <v>0</v>
          </cell>
        </row>
        <row r="9148">
          <cell r="D9148" t="str">
            <v>033321_Z11</v>
          </cell>
          <cell r="P9148">
            <v>1.0999999999999999E-2</v>
          </cell>
          <cell r="AD9148">
            <v>0</v>
          </cell>
        </row>
        <row r="9149">
          <cell r="D9149" t="str">
            <v>033321_Z11</v>
          </cell>
          <cell r="P9149">
            <v>1.0999999999999999E-2</v>
          </cell>
          <cell r="AD9149">
            <v>0</v>
          </cell>
        </row>
        <row r="9150">
          <cell r="D9150" t="str">
            <v>033380_Z11</v>
          </cell>
          <cell r="P9150">
            <v>4.9500000000000002E-2</v>
          </cell>
          <cell r="AD9150">
            <v>0</v>
          </cell>
        </row>
        <row r="9151">
          <cell r="D9151" t="str">
            <v>033380_Z11</v>
          </cell>
          <cell r="P9151">
            <v>4.9500000000000002E-2</v>
          </cell>
          <cell r="AD9151">
            <v>0</v>
          </cell>
        </row>
        <row r="9152">
          <cell r="D9152" t="str">
            <v>033380_Z11</v>
          </cell>
          <cell r="P9152">
            <v>4.9500000000000002E-2</v>
          </cell>
          <cell r="AD9152">
            <v>0</v>
          </cell>
        </row>
        <row r="9153">
          <cell r="D9153" t="str">
            <v>033380_Z11</v>
          </cell>
          <cell r="P9153">
            <v>4.9500000000000002E-2</v>
          </cell>
          <cell r="AD9153">
            <v>0</v>
          </cell>
        </row>
        <row r="9154">
          <cell r="D9154" t="str">
            <v>033380_Z11</v>
          </cell>
          <cell r="P9154">
            <v>4.9500000000000002E-2</v>
          </cell>
          <cell r="AD9154">
            <v>0</v>
          </cell>
        </row>
        <row r="9155">
          <cell r="D9155" t="str">
            <v>033380_Z11</v>
          </cell>
          <cell r="P9155">
            <v>4.9500000000000002E-2</v>
          </cell>
          <cell r="AD9155">
            <v>0</v>
          </cell>
        </row>
        <row r="9156">
          <cell r="D9156" t="str">
            <v>033381_Z11</v>
          </cell>
          <cell r="P9156">
            <v>4.9500000000000002E-2</v>
          </cell>
          <cell r="AD9156">
            <v>0</v>
          </cell>
        </row>
        <row r="9157">
          <cell r="D9157" t="str">
            <v>033381_Z11</v>
          </cell>
          <cell r="P9157">
            <v>4.9500000000000002E-2</v>
          </cell>
          <cell r="AD9157">
            <v>0</v>
          </cell>
        </row>
        <row r="9158">
          <cell r="D9158" t="str">
            <v>033381_Z11</v>
          </cell>
          <cell r="P9158">
            <v>4.9500000000000002E-2</v>
          </cell>
          <cell r="AD9158">
            <v>0</v>
          </cell>
        </row>
        <row r="9159">
          <cell r="D9159" t="str">
            <v>033381_Z11</v>
          </cell>
          <cell r="P9159">
            <v>4.9500000000000002E-2</v>
          </cell>
          <cell r="AD9159">
            <v>0</v>
          </cell>
        </row>
        <row r="9160">
          <cell r="D9160" t="str">
            <v>033381_Z11</v>
          </cell>
          <cell r="P9160">
            <v>4.9500000000000002E-2</v>
          </cell>
          <cell r="AD9160">
            <v>0</v>
          </cell>
        </row>
        <row r="9161">
          <cell r="D9161" t="str">
            <v>033381_Z11</v>
          </cell>
          <cell r="P9161">
            <v>4.9500000000000002E-2</v>
          </cell>
          <cell r="AD9161">
            <v>0</v>
          </cell>
        </row>
        <row r="9162">
          <cell r="D9162" t="str">
            <v>033431_Z11</v>
          </cell>
          <cell r="P9162">
            <v>0.15</v>
          </cell>
          <cell r="AD9162">
            <v>0</v>
          </cell>
        </row>
        <row r="9163">
          <cell r="D9163" t="str">
            <v>033431_Z11</v>
          </cell>
          <cell r="P9163">
            <v>0.15</v>
          </cell>
          <cell r="AD9163">
            <v>0</v>
          </cell>
        </row>
        <row r="9164">
          <cell r="D9164" t="str">
            <v>033431_Z11</v>
          </cell>
          <cell r="P9164">
            <v>0.15</v>
          </cell>
          <cell r="AD9164">
            <v>0</v>
          </cell>
        </row>
        <row r="9165">
          <cell r="D9165" t="str">
            <v>033431_Z11</v>
          </cell>
          <cell r="P9165">
            <v>0.15</v>
          </cell>
          <cell r="AD9165">
            <v>0</v>
          </cell>
        </row>
        <row r="9166">
          <cell r="D9166" t="str">
            <v>033431_Z11</v>
          </cell>
          <cell r="P9166">
            <v>0.15</v>
          </cell>
          <cell r="AD9166">
            <v>0</v>
          </cell>
        </row>
        <row r="9167">
          <cell r="D9167" t="str">
            <v>033431_Z11</v>
          </cell>
          <cell r="P9167">
            <v>0.15</v>
          </cell>
          <cell r="AD9167">
            <v>0</v>
          </cell>
        </row>
        <row r="9168">
          <cell r="D9168" t="str">
            <v>033432_Z11</v>
          </cell>
          <cell r="P9168">
            <v>0.215</v>
          </cell>
          <cell r="AD9168">
            <v>0</v>
          </cell>
        </row>
        <row r="9169">
          <cell r="D9169" t="str">
            <v>033432_Z11</v>
          </cell>
          <cell r="P9169">
            <v>0.215</v>
          </cell>
          <cell r="AD9169">
            <v>0</v>
          </cell>
        </row>
        <row r="9170">
          <cell r="D9170" t="str">
            <v>033432_Z11</v>
          </cell>
          <cell r="P9170">
            <v>0.215</v>
          </cell>
          <cell r="AD9170">
            <v>0</v>
          </cell>
        </row>
        <row r="9171">
          <cell r="D9171" t="str">
            <v>033432_Z11</v>
          </cell>
          <cell r="P9171">
            <v>0.215</v>
          </cell>
          <cell r="AD9171">
            <v>0</v>
          </cell>
        </row>
        <row r="9172">
          <cell r="D9172" t="str">
            <v>033432_Z11</v>
          </cell>
          <cell r="P9172">
            <v>0.215</v>
          </cell>
          <cell r="AD9172">
            <v>0</v>
          </cell>
        </row>
        <row r="9173">
          <cell r="D9173" t="str">
            <v>033432_Z11</v>
          </cell>
          <cell r="P9173">
            <v>0.215</v>
          </cell>
          <cell r="AD9173">
            <v>0</v>
          </cell>
        </row>
        <row r="9174">
          <cell r="D9174" t="str">
            <v>033447_Z11</v>
          </cell>
          <cell r="P9174">
            <v>0.1</v>
          </cell>
          <cell r="AD9174">
            <v>0</v>
          </cell>
        </row>
        <row r="9175">
          <cell r="D9175" t="str">
            <v>033447_Z11</v>
          </cell>
          <cell r="P9175">
            <v>0.1</v>
          </cell>
          <cell r="AD9175">
            <v>0</v>
          </cell>
        </row>
        <row r="9176">
          <cell r="D9176" t="str">
            <v>033447_Z11</v>
          </cell>
          <cell r="P9176">
            <v>0.1</v>
          </cell>
          <cell r="AD9176">
            <v>0</v>
          </cell>
        </row>
        <row r="9177">
          <cell r="D9177" t="str">
            <v>033447_Z11</v>
          </cell>
          <cell r="P9177">
            <v>0.1</v>
          </cell>
          <cell r="AD9177">
            <v>0</v>
          </cell>
        </row>
        <row r="9178">
          <cell r="D9178" t="str">
            <v>033447_Z11</v>
          </cell>
          <cell r="P9178">
            <v>0.1</v>
          </cell>
          <cell r="AD9178">
            <v>0</v>
          </cell>
        </row>
        <row r="9179">
          <cell r="D9179" t="str">
            <v>033447_Z11</v>
          </cell>
          <cell r="P9179">
            <v>0.1</v>
          </cell>
          <cell r="AD9179">
            <v>0</v>
          </cell>
        </row>
        <row r="9180">
          <cell r="D9180" t="str">
            <v>033458_Z11</v>
          </cell>
          <cell r="P9180">
            <v>0.04</v>
          </cell>
          <cell r="AD9180">
            <v>0</v>
          </cell>
        </row>
        <row r="9181">
          <cell r="D9181" t="str">
            <v>033458_Z11</v>
          </cell>
          <cell r="P9181">
            <v>0.04</v>
          </cell>
          <cell r="AD9181">
            <v>0</v>
          </cell>
        </row>
        <row r="9182">
          <cell r="D9182" t="str">
            <v>033458_Z11</v>
          </cell>
          <cell r="P9182">
            <v>0.04</v>
          </cell>
          <cell r="AD9182">
            <v>0</v>
          </cell>
        </row>
        <row r="9183">
          <cell r="D9183" t="str">
            <v>033458_Z11</v>
          </cell>
          <cell r="P9183">
            <v>0.04</v>
          </cell>
          <cell r="AD9183">
            <v>0</v>
          </cell>
        </row>
        <row r="9184">
          <cell r="D9184" t="str">
            <v>033458_Z11</v>
          </cell>
          <cell r="P9184">
            <v>0.04</v>
          </cell>
          <cell r="AD9184">
            <v>0</v>
          </cell>
        </row>
        <row r="9185">
          <cell r="D9185" t="str">
            <v>033458_Z11</v>
          </cell>
          <cell r="P9185">
            <v>0.04</v>
          </cell>
          <cell r="AD9185">
            <v>0</v>
          </cell>
        </row>
        <row r="9186">
          <cell r="D9186" t="str">
            <v>033459_Z11</v>
          </cell>
          <cell r="P9186">
            <v>0.04</v>
          </cell>
          <cell r="AD9186">
            <v>0</v>
          </cell>
        </row>
        <row r="9187">
          <cell r="D9187" t="str">
            <v>033459_Z11</v>
          </cell>
          <cell r="P9187">
            <v>0.04</v>
          </cell>
          <cell r="AD9187">
            <v>0</v>
          </cell>
        </row>
        <row r="9188">
          <cell r="D9188" t="str">
            <v>033459_Z11</v>
          </cell>
          <cell r="P9188">
            <v>0.04</v>
          </cell>
          <cell r="AD9188">
            <v>0</v>
          </cell>
        </row>
        <row r="9189">
          <cell r="D9189" t="str">
            <v>033459_Z11</v>
          </cell>
          <cell r="P9189">
            <v>0.04</v>
          </cell>
          <cell r="AD9189">
            <v>0</v>
          </cell>
        </row>
        <row r="9190">
          <cell r="D9190" t="str">
            <v>033459_Z11</v>
          </cell>
          <cell r="P9190">
            <v>0.04</v>
          </cell>
          <cell r="AD9190">
            <v>0</v>
          </cell>
        </row>
        <row r="9191">
          <cell r="D9191" t="str">
            <v>033459_Z11</v>
          </cell>
          <cell r="P9191">
            <v>0.04</v>
          </cell>
          <cell r="AD9191">
            <v>0</v>
          </cell>
        </row>
        <row r="9192">
          <cell r="D9192" t="str">
            <v>033572_Z11</v>
          </cell>
          <cell r="P9192">
            <v>2.1999999999999999E-2</v>
          </cell>
          <cell r="AD9192">
            <v>0</v>
          </cell>
        </row>
        <row r="9193">
          <cell r="D9193" t="str">
            <v>033572_Z11</v>
          </cell>
          <cell r="P9193">
            <v>2.1999999999999999E-2</v>
          </cell>
          <cell r="AD9193">
            <v>0</v>
          </cell>
        </row>
        <row r="9194">
          <cell r="D9194" t="str">
            <v>033572_Z11</v>
          </cell>
          <cell r="P9194">
            <v>2.1999999999999999E-2</v>
          </cell>
          <cell r="AD9194">
            <v>0</v>
          </cell>
        </row>
        <row r="9195">
          <cell r="D9195" t="str">
            <v>033572_Z11</v>
          </cell>
          <cell r="P9195">
            <v>2.1999999999999999E-2</v>
          </cell>
          <cell r="AD9195">
            <v>0</v>
          </cell>
        </row>
        <row r="9196">
          <cell r="D9196" t="str">
            <v>033572_Z11</v>
          </cell>
          <cell r="P9196">
            <v>2.1999999999999999E-2</v>
          </cell>
          <cell r="AD9196">
            <v>0</v>
          </cell>
        </row>
        <row r="9197">
          <cell r="D9197" t="str">
            <v>033572_Z11</v>
          </cell>
          <cell r="P9197">
            <v>2.1999999999999999E-2</v>
          </cell>
          <cell r="AD9197">
            <v>0</v>
          </cell>
        </row>
        <row r="9198">
          <cell r="D9198" t="str">
            <v>033616_Z11</v>
          </cell>
          <cell r="P9198">
            <v>0.06</v>
          </cell>
          <cell r="AD9198">
            <v>0</v>
          </cell>
        </row>
        <row r="9199">
          <cell r="D9199" t="str">
            <v>033616_Z11</v>
          </cell>
          <cell r="P9199">
            <v>0.06</v>
          </cell>
          <cell r="AD9199">
            <v>0</v>
          </cell>
        </row>
        <row r="9200">
          <cell r="D9200" t="str">
            <v>033616_Z11</v>
          </cell>
          <cell r="P9200">
            <v>0.06</v>
          </cell>
          <cell r="AD9200">
            <v>0</v>
          </cell>
        </row>
        <row r="9201">
          <cell r="D9201" t="str">
            <v>033616_Z11</v>
          </cell>
          <cell r="P9201">
            <v>0.06</v>
          </cell>
          <cell r="AD9201">
            <v>0</v>
          </cell>
        </row>
        <row r="9202">
          <cell r="D9202" t="str">
            <v>033616_Z11</v>
          </cell>
          <cell r="P9202">
            <v>0.06</v>
          </cell>
          <cell r="AD9202">
            <v>0</v>
          </cell>
        </row>
        <row r="9203">
          <cell r="D9203" t="str">
            <v>033616_Z11</v>
          </cell>
          <cell r="P9203">
            <v>0.06</v>
          </cell>
          <cell r="AD9203">
            <v>0</v>
          </cell>
        </row>
        <row r="9204">
          <cell r="D9204" t="str">
            <v>033671_Z11</v>
          </cell>
          <cell r="P9204">
            <v>0.05</v>
          </cell>
          <cell r="AD9204">
            <v>0</v>
          </cell>
        </row>
        <row r="9205">
          <cell r="D9205" t="str">
            <v>033671_Z11</v>
          </cell>
          <cell r="P9205">
            <v>0.05</v>
          </cell>
          <cell r="AD9205">
            <v>0</v>
          </cell>
        </row>
        <row r="9206">
          <cell r="D9206" t="str">
            <v>033671_Z11</v>
          </cell>
          <cell r="P9206">
            <v>0.05</v>
          </cell>
          <cell r="AD9206">
            <v>0</v>
          </cell>
        </row>
        <row r="9207">
          <cell r="D9207" t="str">
            <v>033671_Z11</v>
          </cell>
          <cell r="P9207">
            <v>0.05</v>
          </cell>
          <cell r="AD9207">
            <v>0</v>
          </cell>
        </row>
        <row r="9208">
          <cell r="D9208" t="str">
            <v>033671_Z11</v>
          </cell>
          <cell r="P9208">
            <v>0.05</v>
          </cell>
          <cell r="AD9208">
            <v>0</v>
          </cell>
        </row>
        <row r="9209">
          <cell r="D9209" t="str">
            <v>033671_Z11</v>
          </cell>
          <cell r="P9209">
            <v>0.05</v>
          </cell>
          <cell r="AD9209">
            <v>0</v>
          </cell>
        </row>
        <row r="9210">
          <cell r="D9210" t="str">
            <v>033672_Z11</v>
          </cell>
          <cell r="P9210">
            <v>0.03</v>
          </cell>
          <cell r="AD9210">
            <v>0</v>
          </cell>
        </row>
        <row r="9211">
          <cell r="D9211" t="str">
            <v>033672_Z11</v>
          </cell>
          <cell r="P9211">
            <v>0.03</v>
          </cell>
          <cell r="AD9211">
            <v>0</v>
          </cell>
        </row>
        <row r="9212">
          <cell r="D9212" t="str">
            <v>033672_Z11</v>
          </cell>
          <cell r="P9212">
            <v>0.03</v>
          </cell>
          <cell r="AD9212">
            <v>0</v>
          </cell>
        </row>
        <row r="9213">
          <cell r="D9213" t="str">
            <v>033672_Z11</v>
          </cell>
          <cell r="P9213">
            <v>0.03</v>
          </cell>
          <cell r="AD9213">
            <v>0</v>
          </cell>
        </row>
        <row r="9214">
          <cell r="D9214" t="str">
            <v>033672_Z11</v>
          </cell>
          <cell r="P9214">
            <v>0.03</v>
          </cell>
          <cell r="AD9214">
            <v>0</v>
          </cell>
        </row>
        <row r="9215">
          <cell r="D9215" t="str">
            <v>033672_Z11</v>
          </cell>
          <cell r="P9215">
            <v>0.03</v>
          </cell>
          <cell r="AD9215">
            <v>0</v>
          </cell>
        </row>
        <row r="9216">
          <cell r="D9216" t="str">
            <v>033684_Z11</v>
          </cell>
          <cell r="P9216">
            <v>7.0000000000000007E-2</v>
          </cell>
          <cell r="AD9216">
            <v>0</v>
          </cell>
        </row>
        <row r="9217">
          <cell r="D9217" t="str">
            <v>033684_Z11</v>
          </cell>
          <cell r="P9217">
            <v>7.0000000000000007E-2</v>
          </cell>
          <cell r="AD9217">
            <v>0</v>
          </cell>
        </row>
        <row r="9218">
          <cell r="D9218" t="str">
            <v>033684_Z11</v>
          </cell>
          <cell r="P9218">
            <v>7.0000000000000007E-2</v>
          </cell>
          <cell r="AD9218">
            <v>0</v>
          </cell>
        </row>
        <row r="9219">
          <cell r="D9219" t="str">
            <v>033684_Z11</v>
          </cell>
          <cell r="P9219">
            <v>7.0000000000000007E-2</v>
          </cell>
          <cell r="AD9219">
            <v>0</v>
          </cell>
        </row>
        <row r="9220">
          <cell r="D9220" t="str">
            <v>033684_Z11</v>
          </cell>
          <cell r="P9220">
            <v>7.0000000000000007E-2</v>
          </cell>
          <cell r="AD9220">
            <v>0</v>
          </cell>
        </row>
        <row r="9221">
          <cell r="D9221" t="str">
            <v>033684_Z11</v>
          </cell>
          <cell r="P9221">
            <v>7.0000000000000007E-2</v>
          </cell>
          <cell r="AD9221">
            <v>0</v>
          </cell>
        </row>
        <row r="9222">
          <cell r="D9222" t="str">
            <v>033685_Z11</v>
          </cell>
          <cell r="P9222">
            <v>0.09</v>
          </cell>
          <cell r="AD9222">
            <v>0</v>
          </cell>
        </row>
        <row r="9223">
          <cell r="D9223" t="str">
            <v>033685_Z11</v>
          </cell>
          <cell r="P9223">
            <v>0.09</v>
          </cell>
          <cell r="AD9223">
            <v>0</v>
          </cell>
        </row>
        <row r="9224">
          <cell r="D9224" t="str">
            <v>033685_Z11</v>
          </cell>
          <cell r="P9224">
            <v>0.09</v>
          </cell>
          <cell r="AD9224">
            <v>0</v>
          </cell>
        </row>
        <row r="9225">
          <cell r="D9225" t="str">
            <v>033685_Z11</v>
          </cell>
          <cell r="P9225">
            <v>0.09</v>
          </cell>
          <cell r="AD9225">
            <v>0</v>
          </cell>
        </row>
        <row r="9226">
          <cell r="D9226" t="str">
            <v>033685_Z11</v>
          </cell>
          <cell r="P9226">
            <v>0.09</v>
          </cell>
          <cell r="AD9226">
            <v>0</v>
          </cell>
        </row>
        <row r="9227">
          <cell r="D9227" t="str">
            <v>033685_Z11</v>
          </cell>
          <cell r="P9227">
            <v>0.09</v>
          </cell>
          <cell r="AD9227">
            <v>0</v>
          </cell>
        </row>
        <row r="9228">
          <cell r="D9228" t="str">
            <v>033724_Z11</v>
          </cell>
          <cell r="P9228">
            <v>4.0000000000000001E-3</v>
          </cell>
          <cell r="AD9228">
            <v>0</v>
          </cell>
        </row>
        <row r="9229">
          <cell r="D9229" t="str">
            <v>033724_Z11</v>
          </cell>
          <cell r="P9229">
            <v>4.0000000000000001E-3</v>
          </cell>
          <cell r="AD9229">
            <v>0</v>
          </cell>
        </row>
        <row r="9230">
          <cell r="D9230" t="str">
            <v>033724_Z11</v>
          </cell>
          <cell r="P9230">
            <v>4.0000000000000001E-3</v>
          </cell>
          <cell r="AD9230">
            <v>0</v>
          </cell>
        </row>
        <row r="9231">
          <cell r="D9231" t="str">
            <v>033724_Z11</v>
          </cell>
          <cell r="P9231">
            <v>4.0000000000000001E-3</v>
          </cell>
          <cell r="AD9231">
            <v>0</v>
          </cell>
        </row>
        <row r="9232">
          <cell r="D9232" t="str">
            <v>033724_Z11</v>
          </cell>
          <cell r="P9232">
            <v>4.0000000000000001E-3</v>
          </cell>
          <cell r="AD9232">
            <v>0</v>
          </cell>
        </row>
        <row r="9233">
          <cell r="D9233" t="str">
            <v>033724_Z11</v>
          </cell>
          <cell r="P9233">
            <v>4.0000000000000001E-3</v>
          </cell>
          <cell r="AD9233">
            <v>0</v>
          </cell>
        </row>
        <row r="9234">
          <cell r="D9234" t="str">
            <v>033733_Z11</v>
          </cell>
          <cell r="P9234">
            <v>8.0000000000000002E-3</v>
          </cell>
          <cell r="AD9234">
            <v>0</v>
          </cell>
        </row>
        <row r="9235">
          <cell r="D9235" t="str">
            <v>033733_Z11</v>
          </cell>
          <cell r="P9235">
            <v>8.0000000000000002E-3</v>
          </cell>
          <cell r="AD9235">
            <v>0</v>
          </cell>
        </row>
        <row r="9236">
          <cell r="D9236" t="str">
            <v>033733_Z11</v>
          </cell>
          <cell r="P9236">
            <v>8.0000000000000002E-3</v>
          </cell>
          <cell r="AD9236">
            <v>0</v>
          </cell>
        </row>
        <row r="9237">
          <cell r="D9237" t="str">
            <v>033733_Z11</v>
          </cell>
          <cell r="P9237">
            <v>8.0000000000000002E-3</v>
          </cell>
          <cell r="AD9237">
            <v>0</v>
          </cell>
        </row>
        <row r="9238">
          <cell r="D9238" t="str">
            <v>033733_Z11</v>
          </cell>
          <cell r="P9238">
            <v>8.0000000000000002E-3</v>
          </cell>
          <cell r="AD9238">
            <v>0</v>
          </cell>
        </row>
        <row r="9239">
          <cell r="D9239" t="str">
            <v>033733_Z11</v>
          </cell>
          <cell r="P9239">
            <v>8.0000000000000002E-3</v>
          </cell>
          <cell r="AD9239">
            <v>0</v>
          </cell>
        </row>
        <row r="9240">
          <cell r="D9240" t="str">
            <v>033735_Z11</v>
          </cell>
          <cell r="P9240">
            <v>8.6300000000000002E-2</v>
          </cell>
          <cell r="AD9240">
            <v>0</v>
          </cell>
        </row>
        <row r="9241">
          <cell r="D9241" t="str">
            <v>033735_Z11</v>
          </cell>
          <cell r="P9241">
            <v>8.6300000000000002E-2</v>
          </cell>
          <cell r="AD9241">
            <v>0</v>
          </cell>
        </row>
        <row r="9242">
          <cell r="D9242" t="str">
            <v>033735_Z11</v>
          </cell>
          <cell r="P9242">
            <v>8.6300000000000002E-2</v>
          </cell>
          <cell r="AD9242">
            <v>0</v>
          </cell>
        </row>
        <row r="9243">
          <cell r="D9243" t="str">
            <v>033735_Z11</v>
          </cell>
          <cell r="P9243">
            <v>8.6300000000000002E-2</v>
          </cell>
          <cell r="AD9243">
            <v>0</v>
          </cell>
        </row>
        <row r="9244">
          <cell r="D9244" t="str">
            <v>033735_Z11</v>
          </cell>
          <cell r="P9244">
            <v>8.6300000000000002E-2</v>
          </cell>
          <cell r="AD9244">
            <v>0</v>
          </cell>
        </row>
        <row r="9245">
          <cell r="D9245" t="str">
            <v>033735_Z11</v>
          </cell>
          <cell r="P9245">
            <v>8.6300000000000002E-2</v>
          </cell>
          <cell r="AD9245">
            <v>0</v>
          </cell>
        </row>
        <row r="9246">
          <cell r="D9246" t="str">
            <v>033775_Z11</v>
          </cell>
          <cell r="P9246">
            <v>0.15</v>
          </cell>
          <cell r="AD9246">
            <v>0</v>
          </cell>
        </row>
        <row r="9247">
          <cell r="D9247" t="str">
            <v>033775_Z11</v>
          </cell>
          <cell r="P9247">
            <v>0.15</v>
          </cell>
          <cell r="AD9247">
            <v>0</v>
          </cell>
        </row>
        <row r="9248">
          <cell r="D9248" t="str">
            <v>033775_Z11</v>
          </cell>
          <cell r="P9248">
            <v>0.15</v>
          </cell>
          <cell r="AD9248">
            <v>0</v>
          </cell>
        </row>
        <row r="9249">
          <cell r="D9249" t="str">
            <v>033775_Z11</v>
          </cell>
          <cell r="P9249">
            <v>0.15</v>
          </cell>
          <cell r="AD9249">
            <v>0</v>
          </cell>
        </row>
        <row r="9250">
          <cell r="D9250" t="str">
            <v>033775_Z11</v>
          </cell>
          <cell r="P9250">
            <v>0.15</v>
          </cell>
          <cell r="AD9250">
            <v>0</v>
          </cell>
        </row>
        <row r="9251">
          <cell r="D9251" t="str">
            <v>033775_Z11</v>
          </cell>
          <cell r="P9251">
            <v>0.15</v>
          </cell>
          <cell r="AD9251">
            <v>0</v>
          </cell>
        </row>
        <row r="9252">
          <cell r="D9252" t="str">
            <v>033782_Z11</v>
          </cell>
          <cell r="P9252">
            <v>3.6999999999999998E-2</v>
          </cell>
          <cell r="AD9252">
            <v>0</v>
          </cell>
        </row>
        <row r="9253">
          <cell r="D9253" t="str">
            <v>033782_Z11</v>
          </cell>
          <cell r="P9253">
            <v>3.6999999999999998E-2</v>
          </cell>
          <cell r="AD9253">
            <v>0</v>
          </cell>
        </row>
        <row r="9254">
          <cell r="D9254" t="str">
            <v>033782_Z11</v>
          </cell>
          <cell r="P9254">
            <v>3.6999999999999998E-2</v>
          </cell>
          <cell r="AD9254">
            <v>0</v>
          </cell>
        </row>
        <row r="9255">
          <cell r="D9255" t="str">
            <v>033782_Z11</v>
          </cell>
          <cell r="P9255">
            <v>3.6999999999999998E-2</v>
          </cell>
          <cell r="AD9255">
            <v>0</v>
          </cell>
        </row>
        <row r="9256">
          <cell r="D9256" t="str">
            <v>033782_Z11</v>
          </cell>
          <cell r="P9256">
            <v>3.6999999999999998E-2</v>
          </cell>
          <cell r="AD9256">
            <v>0</v>
          </cell>
        </row>
        <row r="9257">
          <cell r="D9257" t="str">
            <v>033782_Z11</v>
          </cell>
          <cell r="P9257">
            <v>3.6999999999999998E-2</v>
          </cell>
          <cell r="AD9257">
            <v>0</v>
          </cell>
        </row>
        <row r="9258">
          <cell r="D9258" t="str">
            <v>033783_Z11</v>
          </cell>
          <cell r="P9258">
            <v>3.6999999999999998E-2</v>
          </cell>
          <cell r="AD9258">
            <v>0</v>
          </cell>
        </row>
        <row r="9259">
          <cell r="D9259" t="str">
            <v>033783_Z11</v>
          </cell>
          <cell r="P9259">
            <v>3.6999999999999998E-2</v>
          </cell>
          <cell r="AD9259">
            <v>0</v>
          </cell>
        </row>
        <row r="9260">
          <cell r="D9260" t="str">
            <v>033783_Z11</v>
          </cell>
          <cell r="P9260">
            <v>3.6999999999999998E-2</v>
          </cell>
          <cell r="AD9260">
            <v>0</v>
          </cell>
        </row>
        <row r="9261">
          <cell r="D9261" t="str">
            <v>033783_Z11</v>
          </cell>
          <cell r="P9261">
            <v>3.6999999999999998E-2</v>
          </cell>
          <cell r="AD9261">
            <v>0</v>
          </cell>
        </row>
        <row r="9262">
          <cell r="D9262" t="str">
            <v>033783_Z11</v>
          </cell>
          <cell r="P9262">
            <v>3.6999999999999998E-2</v>
          </cell>
          <cell r="AD9262">
            <v>0</v>
          </cell>
        </row>
        <row r="9263">
          <cell r="D9263" t="str">
            <v>033783_Z11</v>
          </cell>
          <cell r="P9263">
            <v>3.6999999999999998E-2</v>
          </cell>
          <cell r="AD9263">
            <v>0</v>
          </cell>
        </row>
        <row r="9264">
          <cell r="D9264" t="str">
            <v>033841_Z11</v>
          </cell>
          <cell r="P9264">
            <v>2.1999999999999999E-2</v>
          </cell>
          <cell r="AD9264">
            <v>0</v>
          </cell>
        </row>
        <row r="9265">
          <cell r="D9265" t="str">
            <v>033841_Z11</v>
          </cell>
          <cell r="P9265">
            <v>2.1999999999999999E-2</v>
          </cell>
          <cell r="AD9265">
            <v>0</v>
          </cell>
        </row>
        <row r="9266">
          <cell r="D9266" t="str">
            <v>033841_Z11</v>
          </cell>
          <cell r="P9266">
            <v>2.1999999999999999E-2</v>
          </cell>
          <cell r="AD9266">
            <v>0</v>
          </cell>
        </row>
        <row r="9267">
          <cell r="D9267" t="str">
            <v>033841_Z11</v>
          </cell>
          <cell r="P9267">
            <v>2.1999999999999999E-2</v>
          </cell>
          <cell r="AD9267">
            <v>0</v>
          </cell>
        </row>
        <row r="9268">
          <cell r="D9268" t="str">
            <v>033841_Z11</v>
          </cell>
          <cell r="P9268">
            <v>2.1999999999999999E-2</v>
          </cell>
          <cell r="AD9268">
            <v>0</v>
          </cell>
        </row>
        <row r="9269">
          <cell r="D9269" t="str">
            <v>033841_Z11</v>
          </cell>
          <cell r="P9269">
            <v>2.1999999999999999E-2</v>
          </cell>
          <cell r="AD9269">
            <v>0</v>
          </cell>
        </row>
        <row r="9270">
          <cell r="D9270" t="str">
            <v>033849_Z11</v>
          </cell>
          <cell r="P9270">
            <v>0.24</v>
          </cell>
          <cell r="AD9270">
            <v>0</v>
          </cell>
        </row>
        <row r="9271">
          <cell r="D9271" t="str">
            <v>033849_Z11</v>
          </cell>
          <cell r="P9271">
            <v>0.24</v>
          </cell>
          <cell r="AD9271">
            <v>0</v>
          </cell>
        </row>
        <row r="9272">
          <cell r="D9272" t="str">
            <v>033849_Z11</v>
          </cell>
          <cell r="P9272">
            <v>0.24</v>
          </cell>
          <cell r="AD9272">
            <v>0</v>
          </cell>
        </row>
        <row r="9273">
          <cell r="D9273" t="str">
            <v>033849_Z11</v>
          </cell>
          <cell r="P9273">
            <v>0.24</v>
          </cell>
          <cell r="AD9273">
            <v>0</v>
          </cell>
        </row>
        <row r="9274">
          <cell r="D9274" t="str">
            <v>033849_Z11</v>
          </cell>
          <cell r="P9274">
            <v>0.24</v>
          </cell>
          <cell r="AD9274">
            <v>0</v>
          </cell>
        </row>
        <row r="9275">
          <cell r="D9275" t="str">
            <v>033849_Z11</v>
          </cell>
          <cell r="P9275">
            <v>0.24</v>
          </cell>
          <cell r="AD9275">
            <v>0</v>
          </cell>
        </row>
        <row r="9276">
          <cell r="D9276" t="str">
            <v>033853_Z11</v>
          </cell>
          <cell r="P9276">
            <v>5.4999999999999997E-3</v>
          </cell>
          <cell r="AD9276">
            <v>0</v>
          </cell>
        </row>
        <row r="9277">
          <cell r="D9277" t="str">
            <v>033853_Z11</v>
          </cell>
          <cell r="P9277">
            <v>5.4999999999999997E-3</v>
          </cell>
          <cell r="AD9277">
            <v>0</v>
          </cell>
        </row>
        <row r="9278">
          <cell r="D9278" t="str">
            <v>033853_Z11</v>
          </cell>
          <cell r="P9278">
            <v>5.4999999999999997E-3</v>
          </cell>
          <cell r="AD9278">
            <v>0</v>
          </cell>
        </row>
        <row r="9279">
          <cell r="D9279" t="str">
            <v>033864_Z11</v>
          </cell>
          <cell r="P9279">
            <v>3.6999999999999998E-2</v>
          </cell>
          <cell r="AD9279">
            <v>0</v>
          </cell>
        </row>
        <row r="9280">
          <cell r="D9280" t="str">
            <v>033864_Z11</v>
          </cell>
          <cell r="P9280">
            <v>3.6999999999999998E-2</v>
          </cell>
          <cell r="AD9280">
            <v>0</v>
          </cell>
        </row>
        <row r="9281">
          <cell r="D9281" t="str">
            <v>033864_Z11</v>
          </cell>
          <cell r="P9281">
            <v>3.6999999999999998E-2</v>
          </cell>
          <cell r="AD9281">
            <v>0</v>
          </cell>
        </row>
        <row r="9282">
          <cell r="D9282" t="str">
            <v>033864_Z11</v>
          </cell>
          <cell r="P9282">
            <v>3.6999999999999998E-2</v>
          </cell>
          <cell r="AD9282">
            <v>0</v>
          </cell>
        </row>
        <row r="9283">
          <cell r="D9283" t="str">
            <v>033864_Z11</v>
          </cell>
          <cell r="P9283">
            <v>3.6999999999999998E-2</v>
          </cell>
          <cell r="AD9283">
            <v>0</v>
          </cell>
        </row>
        <row r="9284">
          <cell r="D9284" t="str">
            <v>033864_Z11</v>
          </cell>
          <cell r="P9284">
            <v>3.6999999999999998E-2</v>
          </cell>
          <cell r="AD9284">
            <v>0</v>
          </cell>
        </row>
        <row r="9285">
          <cell r="D9285" t="str">
            <v>033883_Z11</v>
          </cell>
          <cell r="P9285">
            <v>0.11</v>
          </cell>
          <cell r="AD9285">
            <v>0</v>
          </cell>
        </row>
        <row r="9286">
          <cell r="D9286" t="str">
            <v>033883_Z11</v>
          </cell>
          <cell r="P9286">
            <v>0.11</v>
          </cell>
          <cell r="AD9286">
            <v>0</v>
          </cell>
        </row>
        <row r="9287">
          <cell r="D9287" t="str">
            <v>033883_Z11</v>
          </cell>
          <cell r="P9287">
            <v>0.11</v>
          </cell>
          <cell r="AD9287">
            <v>0</v>
          </cell>
        </row>
        <row r="9288">
          <cell r="D9288" t="str">
            <v>033883_Z11</v>
          </cell>
          <cell r="P9288">
            <v>0.11</v>
          </cell>
          <cell r="AD9288">
            <v>0</v>
          </cell>
        </row>
        <row r="9289">
          <cell r="D9289" t="str">
            <v>033883_Z11</v>
          </cell>
          <cell r="P9289">
            <v>0.11</v>
          </cell>
          <cell r="AD9289">
            <v>0</v>
          </cell>
        </row>
        <row r="9290">
          <cell r="D9290" t="str">
            <v>033883_Z11</v>
          </cell>
          <cell r="P9290">
            <v>0.11</v>
          </cell>
          <cell r="AD9290">
            <v>0</v>
          </cell>
        </row>
        <row r="9291">
          <cell r="D9291" t="str">
            <v>033892_Z11</v>
          </cell>
          <cell r="P9291">
            <v>3.6999999999999998E-2</v>
          </cell>
          <cell r="AD9291">
            <v>0</v>
          </cell>
        </row>
        <row r="9292">
          <cell r="D9292" t="str">
            <v>033892_Z11</v>
          </cell>
          <cell r="P9292">
            <v>3.6999999999999998E-2</v>
          </cell>
          <cell r="AD9292">
            <v>0</v>
          </cell>
        </row>
        <row r="9293">
          <cell r="D9293" t="str">
            <v>033892_Z11</v>
          </cell>
          <cell r="P9293">
            <v>3.6999999999999998E-2</v>
          </cell>
          <cell r="AD9293">
            <v>0</v>
          </cell>
        </row>
        <row r="9294">
          <cell r="D9294" t="str">
            <v>033892_Z11</v>
          </cell>
          <cell r="P9294">
            <v>3.6999999999999998E-2</v>
          </cell>
          <cell r="AD9294">
            <v>0</v>
          </cell>
        </row>
        <row r="9295">
          <cell r="D9295" t="str">
            <v>033892_Z11</v>
          </cell>
          <cell r="P9295">
            <v>3.6999999999999998E-2</v>
          </cell>
          <cell r="AD9295">
            <v>0</v>
          </cell>
        </row>
        <row r="9296">
          <cell r="D9296" t="str">
            <v>033892_Z11</v>
          </cell>
          <cell r="P9296">
            <v>3.6999999999999998E-2</v>
          </cell>
          <cell r="AD9296">
            <v>0</v>
          </cell>
        </row>
        <row r="9297">
          <cell r="D9297" t="str">
            <v>033916_Z11</v>
          </cell>
          <cell r="P9297">
            <v>0.16</v>
          </cell>
          <cell r="AD9297">
            <v>0</v>
          </cell>
        </row>
        <row r="9298">
          <cell r="D9298" t="str">
            <v>033916_Z11</v>
          </cell>
          <cell r="P9298">
            <v>0.16</v>
          </cell>
          <cell r="AD9298">
            <v>0</v>
          </cell>
        </row>
        <row r="9299">
          <cell r="D9299" t="str">
            <v>033916_Z11</v>
          </cell>
          <cell r="P9299">
            <v>0.16</v>
          </cell>
          <cell r="AD9299">
            <v>0</v>
          </cell>
        </row>
        <row r="9300">
          <cell r="D9300" t="str">
            <v>033916_Z11</v>
          </cell>
          <cell r="P9300">
            <v>0.16</v>
          </cell>
          <cell r="AD9300">
            <v>0</v>
          </cell>
        </row>
        <row r="9301">
          <cell r="D9301" t="str">
            <v>033916_Z11</v>
          </cell>
          <cell r="P9301">
            <v>0.16</v>
          </cell>
          <cell r="AD9301">
            <v>0</v>
          </cell>
        </row>
        <row r="9302">
          <cell r="D9302" t="str">
            <v>033916_Z11</v>
          </cell>
          <cell r="P9302">
            <v>0.16</v>
          </cell>
          <cell r="AD9302">
            <v>0</v>
          </cell>
        </row>
        <row r="9303">
          <cell r="D9303" t="str">
            <v>033918_Z11</v>
          </cell>
          <cell r="P9303">
            <v>2.1999999999999999E-2</v>
          </cell>
          <cell r="AD9303">
            <v>0</v>
          </cell>
        </row>
        <row r="9304">
          <cell r="D9304" t="str">
            <v>033918_Z11</v>
          </cell>
          <cell r="P9304">
            <v>2.1999999999999999E-2</v>
          </cell>
          <cell r="AD9304">
            <v>0</v>
          </cell>
        </row>
        <row r="9305">
          <cell r="D9305" t="str">
            <v>033918_Z11</v>
          </cell>
          <cell r="P9305">
            <v>2.1999999999999999E-2</v>
          </cell>
          <cell r="AD9305">
            <v>0</v>
          </cell>
        </row>
        <row r="9306">
          <cell r="D9306" t="str">
            <v>033918_Z11</v>
          </cell>
          <cell r="P9306">
            <v>2.1999999999999999E-2</v>
          </cell>
          <cell r="AD9306">
            <v>0</v>
          </cell>
        </row>
        <row r="9307">
          <cell r="D9307" t="str">
            <v>033918_Z11</v>
          </cell>
          <cell r="P9307">
            <v>2.1999999999999999E-2</v>
          </cell>
          <cell r="AD9307">
            <v>0</v>
          </cell>
        </row>
        <row r="9308">
          <cell r="D9308" t="str">
            <v>033918_Z11</v>
          </cell>
          <cell r="P9308">
            <v>2.1999999999999999E-2</v>
          </cell>
          <cell r="AD9308">
            <v>0</v>
          </cell>
        </row>
        <row r="9309">
          <cell r="D9309" t="str">
            <v>033919_Z11</v>
          </cell>
          <cell r="P9309">
            <v>0.03</v>
          </cell>
          <cell r="AD9309">
            <v>0</v>
          </cell>
        </row>
        <row r="9310">
          <cell r="D9310" t="str">
            <v>033919_Z11</v>
          </cell>
          <cell r="P9310">
            <v>0.03</v>
          </cell>
          <cell r="AD9310">
            <v>0</v>
          </cell>
        </row>
        <row r="9311">
          <cell r="D9311" t="str">
            <v>033919_Z11</v>
          </cell>
          <cell r="P9311">
            <v>0.03</v>
          </cell>
          <cell r="AD9311">
            <v>0</v>
          </cell>
        </row>
        <row r="9312">
          <cell r="D9312" t="str">
            <v>033919_Z11</v>
          </cell>
          <cell r="P9312">
            <v>0.03</v>
          </cell>
          <cell r="AD9312">
            <v>0</v>
          </cell>
        </row>
        <row r="9313">
          <cell r="D9313" t="str">
            <v>033919_Z11</v>
          </cell>
          <cell r="P9313">
            <v>0.03</v>
          </cell>
          <cell r="AD9313">
            <v>0</v>
          </cell>
        </row>
        <row r="9314">
          <cell r="D9314" t="str">
            <v>033919_Z11</v>
          </cell>
          <cell r="P9314">
            <v>0.03</v>
          </cell>
          <cell r="AD9314">
            <v>0</v>
          </cell>
        </row>
        <row r="9315">
          <cell r="D9315" t="str">
            <v>033920_Z11</v>
          </cell>
          <cell r="P9315">
            <v>0.11</v>
          </cell>
          <cell r="AD9315">
            <v>0</v>
          </cell>
        </row>
        <row r="9316">
          <cell r="D9316" t="str">
            <v>033920_Z11</v>
          </cell>
          <cell r="P9316">
            <v>0.11</v>
          </cell>
          <cell r="AD9316">
            <v>0</v>
          </cell>
        </row>
        <row r="9317">
          <cell r="D9317" t="str">
            <v>033920_Z11</v>
          </cell>
          <cell r="P9317">
            <v>0.11</v>
          </cell>
          <cell r="AD9317">
            <v>0</v>
          </cell>
        </row>
        <row r="9318">
          <cell r="D9318" t="str">
            <v>033920_Z11</v>
          </cell>
          <cell r="P9318">
            <v>0.11</v>
          </cell>
          <cell r="AD9318">
            <v>0</v>
          </cell>
        </row>
        <row r="9319">
          <cell r="D9319" t="str">
            <v>033920_Z11</v>
          </cell>
          <cell r="P9319">
            <v>0.11</v>
          </cell>
          <cell r="AD9319">
            <v>0</v>
          </cell>
        </row>
        <row r="9320">
          <cell r="D9320" t="str">
            <v>033920_Z11</v>
          </cell>
          <cell r="P9320">
            <v>0.11</v>
          </cell>
          <cell r="AD9320">
            <v>0</v>
          </cell>
        </row>
        <row r="9321">
          <cell r="D9321" t="str">
            <v>033921_Z11</v>
          </cell>
          <cell r="P9321">
            <v>5.5E-2</v>
          </cell>
          <cell r="AD9321">
            <v>0</v>
          </cell>
        </row>
        <row r="9322">
          <cell r="D9322" t="str">
            <v>033921_Z11</v>
          </cell>
          <cell r="P9322">
            <v>5.5E-2</v>
          </cell>
          <cell r="AD9322">
            <v>0</v>
          </cell>
        </row>
        <row r="9323">
          <cell r="D9323" t="str">
            <v>033921_Z11</v>
          </cell>
          <cell r="P9323">
            <v>5.5E-2</v>
          </cell>
          <cell r="AD9323">
            <v>0</v>
          </cell>
        </row>
        <row r="9324">
          <cell r="D9324" t="str">
            <v>033921_Z11</v>
          </cell>
          <cell r="P9324">
            <v>5.5E-2</v>
          </cell>
          <cell r="AD9324">
            <v>0</v>
          </cell>
        </row>
        <row r="9325">
          <cell r="D9325" t="str">
            <v>033921_Z11</v>
          </cell>
          <cell r="P9325">
            <v>5.5E-2</v>
          </cell>
          <cell r="AD9325">
            <v>0</v>
          </cell>
        </row>
        <row r="9326">
          <cell r="D9326" t="str">
            <v>033921_Z11</v>
          </cell>
          <cell r="P9326">
            <v>5.5E-2</v>
          </cell>
          <cell r="AD9326">
            <v>0</v>
          </cell>
        </row>
        <row r="9327">
          <cell r="D9327" t="str">
            <v>033927_Z11</v>
          </cell>
          <cell r="P9327">
            <v>4.4999999999999998E-2</v>
          </cell>
          <cell r="AD9327">
            <v>0</v>
          </cell>
        </row>
        <row r="9328">
          <cell r="D9328" t="str">
            <v>033927_Z11</v>
          </cell>
          <cell r="P9328">
            <v>4.4999999999999998E-2</v>
          </cell>
          <cell r="AD9328">
            <v>0</v>
          </cell>
        </row>
        <row r="9329">
          <cell r="D9329" t="str">
            <v>033927_Z11</v>
          </cell>
          <cell r="P9329">
            <v>4.4999999999999998E-2</v>
          </cell>
          <cell r="AD9329">
            <v>0</v>
          </cell>
        </row>
        <row r="9330">
          <cell r="D9330" t="str">
            <v>033927_Z11</v>
          </cell>
          <cell r="P9330">
            <v>4.4999999999999998E-2</v>
          </cell>
          <cell r="AD9330">
            <v>0</v>
          </cell>
        </row>
        <row r="9331">
          <cell r="D9331" t="str">
            <v>033927_Z11</v>
          </cell>
          <cell r="P9331">
            <v>4.4999999999999998E-2</v>
          </cell>
          <cell r="AD9331">
            <v>0</v>
          </cell>
        </row>
        <row r="9332">
          <cell r="D9332" t="str">
            <v>033927_Z11</v>
          </cell>
          <cell r="P9332">
            <v>4.4999999999999998E-2</v>
          </cell>
          <cell r="AD9332">
            <v>0</v>
          </cell>
        </row>
        <row r="9333">
          <cell r="D9333" t="str">
            <v>033934_Z11</v>
          </cell>
          <cell r="P9333">
            <v>0.16</v>
          </cell>
          <cell r="AD9333">
            <v>0</v>
          </cell>
        </row>
        <row r="9334">
          <cell r="D9334" t="str">
            <v>033934_Z11</v>
          </cell>
          <cell r="P9334">
            <v>0.16</v>
          </cell>
          <cell r="AD9334">
            <v>0</v>
          </cell>
        </row>
        <row r="9335">
          <cell r="D9335" t="str">
            <v>033934_Z11</v>
          </cell>
          <cell r="P9335">
            <v>0.16</v>
          </cell>
          <cell r="AD9335">
            <v>0</v>
          </cell>
        </row>
        <row r="9336">
          <cell r="D9336" t="str">
            <v>033934_Z11</v>
          </cell>
          <cell r="P9336">
            <v>0.16</v>
          </cell>
          <cell r="AD9336">
            <v>0</v>
          </cell>
        </row>
        <row r="9337">
          <cell r="D9337" t="str">
            <v>033934_Z11</v>
          </cell>
          <cell r="P9337">
            <v>0.16</v>
          </cell>
          <cell r="AD9337">
            <v>0</v>
          </cell>
        </row>
        <row r="9338">
          <cell r="D9338" t="str">
            <v>033934_Z11</v>
          </cell>
          <cell r="P9338">
            <v>0.16</v>
          </cell>
          <cell r="AD9338">
            <v>0</v>
          </cell>
        </row>
        <row r="9339">
          <cell r="D9339" t="str">
            <v>033935_Z11</v>
          </cell>
          <cell r="P9339">
            <v>5.5E-2</v>
          </cell>
          <cell r="AD9339">
            <v>0</v>
          </cell>
        </row>
        <row r="9340">
          <cell r="D9340" t="str">
            <v>033935_Z11</v>
          </cell>
          <cell r="P9340">
            <v>5.5E-2</v>
          </cell>
          <cell r="AD9340">
            <v>0</v>
          </cell>
        </row>
        <row r="9341">
          <cell r="D9341" t="str">
            <v>033935_Z11</v>
          </cell>
          <cell r="P9341">
            <v>5.5E-2</v>
          </cell>
          <cell r="AD9341">
            <v>0</v>
          </cell>
        </row>
        <row r="9342">
          <cell r="D9342" t="str">
            <v>033935_Z11</v>
          </cell>
          <cell r="P9342">
            <v>5.5E-2</v>
          </cell>
          <cell r="AD9342">
            <v>0</v>
          </cell>
        </row>
        <row r="9343">
          <cell r="D9343" t="str">
            <v>033935_Z11</v>
          </cell>
          <cell r="P9343">
            <v>5.5E-2</v>
          </cell>
          <cell r="AD9343">
            <v>0</v>
          </cell>
        </row>
        <row r="9344">
          <cell r="D9344" t="str">
            <v>033935_Z11</v>
          </cell>
          <cell r="P9344">
            <v>5.5E-2</v>
          </cell>
          <cell r="AD9344">
            <v>0</v>
          </cell>
        </row>
        <row r="9345">
          <cell r="D9345" t="str">
            <v>033939_Z11</v>
          </cell>
          <cell r="P9345">
            <v>0.16</v>
          </cell>
          <cell r="AD9345">
            <v>0</v>
          </cell>
        </row>
        <row r="9346">
          <cell r="D9346" t="str">
            <v>033939_Z11</v>
          </cell>
          <cell r="P9346">
            <v>0.16</v>
          </cell>
          <cell r="AD9346">
            <v>0</v>
          </cell>
        </row>
        <row r="9347">
          <cell r="D9347" t="str">
            <v>033939_Z11</v>
          </cell>
          <cell r="P9347">
            <v>0.16</v>
          </cell>
          <cell r="AD9347">
            <v>0</v>
          </cell>
        </row>
        <row r="9348">
          <cell r="D9348" t="str">
            <v>033939_Z11</v>
          </cell>
          <cell r="P9348">
            <v>0.16</v>
          </cell>
          <cell r="AD9348">
            <v>0</v>
          </cell>
        </row>
        <row r="9349">
          <cell r="D9349" t="str">
            <v>033939_Z11</v>
          </cell>
          <cell r="P9349">
            <v>0.16</v>
          </cell>
          <cell r="AD9349">
            <v>0</v>
          </cell>
        </row>
        <row r="9350">
          <cell r="D9350" t="str">
            <v>033939_Z11</v>
          </cell>
          <cell r="P9350">
            <v>0.16</v>
          </cell>
          <cell r="AD9350">
            <v>0</v>
          </cell>
        </row>
        <row r="9351">
          <cell r="D9351" t="str">
            <v>033940_Z11</v>
          </cell>
          <cell r="P9351">
            <v>0.02</v>
          </cell>
          <cell r="AD9351">
            <v>0</v>
          </cell>
        </row>
        <row r="9352">
          <cell r="D9352" t="str">
            <v>033940_Z11</v>
          </cell>
          <cell r="P9352">
            <v>0.02</v>
          </cell>
          <cell r="AD9352">
            <v>0</v>
          </cell>
        </row>
        <row r="9353">
          <cell r="D9353" t="str">
            <v>033940_Z11</v>
          </cell>
          <cell r="P9353">
            <v>0.02</v>
          </cell>
          <cell r="AD9353">
            <v>0</v>
          </cell>
        </row>
        <row r="9354">
          <cell r="D9354" t="str">
            <v>033940_Z11</v>
          </cell>
          <cell r="P9354">
            <v>0.02</v>
          </cell>
          <cell r="AD9354">
            <v>0</v>
          </cell>
        </row>
        <row r="9355">
          <cell r="D9355" t="str">
            <v>033940_Z11</v>
          </cell>
          <cell r="P9355">
            <v>0.02</v>
          </cell>
          <cell r="AD9355">
            <v>0</v>
          </cell>
        </row>
        <row r="9356">
          <cell r="D9356" t="str">
            <v>033940_Z11</v>
          </cell>
          <cell r="P9356">
            <v>0.02</v>
          </cell>
          <cell r="AD9356">
            <v>0</v>
          </cell>
        </row>
        <row r="9357">
          <cell r="D9357" t="str">
            <v>033947_Z11</v>
          </cell>
          <cell r="P9357">
            <v>4.4999999999999998E-2</v>
          </cell>
          <cell r="AD9357">
            <v>0</v>
          </cell>
        </row>
        <row r="9358">
          <cell r="D9358" t="str">
            <v>033947_Z11</v>
          </cell>
          <cell r="P9358">
            <v>4.4999999999999998E-2</v>
          </cell>
          <cell r="AD9358">
            <v>0</v>
          </cell>
        </row>
        <row r="9359">
          <cell r="D9359" t="str">
            <v>033947_Z11</v>
          </cell>
          <cell r="P9359">
            <v>4.4999999999999998E-2</v>
          </cell>
          <cell r="AD9359">
            <v>0</v>
          </cell>
        </row>
        <row r="9360">
          <cell r="D9360" t="str">
            <v>033947_Z11</v>
          </cell>
          <cell r="P9360">
            <v>4.4999999999999998E-2</v>
          </cell>
          <cell r="AD9360">
            <v>0</v>
          </cell>
        </row>
        <row r="9361">
          <cell r="D9361" t="str">
            <v>033947_Z11</v>
          </cell>
          <cell r="P9361">
            <v>4.4999999999999998E-2</v>
          </cell>
          <cell r="AD9361">
            <v>0</v>
          </cell>
        </row>
        <row r="9362">
          <cell r="D9362" t="str">
            <v>033947_Z11</v>
          </cell>
          <cell r="P9362">
            <v>4.4999999999999998E-2</v>
          </cell>
          <cell r="AD9362">
            <v>0</v>
          </cell>
        </row>
        <row r="9363">
          <cell r="D9363" t="str">
            <v>033951_Z11</v>
          </cell>
          <cell r="P9363">
            <v>1.4999999999999999E-2</v>
          </cell>
          <cell r="AD9363">
            <v>0</v>
          </cell>
        </row>
        <row r="9364">
          <cell r="D9364" t="str">
            <v>033951_Z11</v>
          </cell>
          <cell r="P9364">
            <v>1.4999999999999999E-2</v>
          </cell>
          <cell r="AD9364">
            <v>0</v>
          </cell>
        </row>
        <row r="9365">
          <cell r="D9365" t="str">
            <v>033951_Z11</v>
          </cell>
          <cell r="P9365">
            <v>1.4999999999999999E-2</v>
          </cell>
          <cell r="AD9365">
            <v>0</v>
          </cell>
        </row>
        <row r="9366">
          <cell r="D9366" t="str">
            <v>033951_Z11</v>
          </cell>
          <cell r="P9366">
            <v>1.4999999999999999E-2</v>
          </cell>
          <cell r="AD9366">
            <v>0</v>
          </cell>
        </row>
        <row r="9367">
          <cell r="D9367" t="str">
            <v>033951_Z11</v>
          </cell>
          <cell r="P9367">
            <v>1.4999999999999999E-2</v>
          </cell>
          <cell r="AD9367">
            <v>0</v>
          </cell>
        </row>
        <row r="9368">
          <cell r="D9368" t="str">
            <v>033951_Z11</v>
          </cell>
          <cell r="P9368">
            <v>1.4999999999999999E-2</v>
          </cell>
          <cell r="AD9368">
            <v>0</v>
          </cell>
        </row>
        <row r="9369">
          <cell r="D9369" t="str">
            <v>033956_Z11</v>
          </cell>
          <cell r="P9369">
            <v>0.03</v>
          </cell>
          <cell r="AD9369">
            <v>0</v>
          </cell>
        </row>
        <row r="9370">
          <cell r="D9370" t="str">
            <v>033956_Z11</v>
          </cell>
          <cell r="P9370">
            <v>0.03</v>
          </cell>
          <cell r="AD9370">
            <v>0</v>
          </cell>
        </row>
        <row r="9371">
          <cell r="D9371" t="str">
            <v>033956_Z11</v>
          </cell>
          <cell r="P9371">
            <v>0.03</v>
          </cell>
          <cell r="AD9371">
            <v>0</v>
          </cell>
        </row>
        <row r="9372">
          <cell r="D9372" t="str">
            <v>033956_Z11</v>
          </cell>
          <cell r="P9372">
            <v>0.03</v>
          </cell>
          <cell r="AD9372">
            <v>0</v>
          </cell>
        </row>
        <row r="9373">
          <cell r="D9373" t="str">
            <v>033956_Z11</v>
          </cell>
          <cell r="P9373">
            <v>0.03</v>
          </cell>
          <cell r="AD9373">
            <v>0</v>
          </cell>
        </row>
        <row r="9374">
          <cell r="D9374" t="str">
            <v>033956_Z11</v>
          </cell>
          <cell r="P9374">
            <v>0.03</v>
          </cell>
          <cell r="AD9374">
            <v>0</v>
          </cell>
        </row>
        <row r="9375">
          <cell r="D9375" t="str">
            <v>033965_Z11</v>
          </cell>
          <cell r="P9375">
            <v>7.4999999999999997E-3</v>
          </cell>
          <cell r="AD9375">
            <v>0</v>
          </cell>
        </row>
        <row r="9376">
          <cell r="D9376" t="str">
            <v>033965_Z11</v>
          </cell>
          <cell r="P9376">
            <v>7.4999999999999997E-3</v>
          </cell>
          <cell r="AD9376">
            <v>0</v>
          </cell>
        </row>
        <row r="9377">
          <cell r="D9377" t="str">
            <v>033965_Z11</v>
          </cell>
          <cell r="P9377">
            <v>7.4999999999999997E-3</v>
          </cell>
          <cell r="AD9377">
            <v>0</v>
          </cell>
        </row>
        <row r="9378">
          <cell r="D9378" t="str">
            <v>033965_Z11</v>
          </cell>
          <cell r="P9378">
            <v>7.4999999999999997E-3</v>
          </cell>
          <cell r="AD9378">
            <v>0</v>
          </cell>
        </row>
        <row r="9379">
          <cell r="D9379" t="str">
            <v>033965_Z11</v>
          </cell>
          <cell r="P9379">
            <v>7.4999999999999997E-3</v>
          </cell>
          <cell r="AD9379">
            <v>0</v>
          </cell>
        </row>
        <row r="9380">
          <cell r="D9380" t="str">
            <v>033965_Z11</v>
          </cell>
          <cell r="P9380">
            <v>7.4999999999999997E-3</v>
          </cell>
          <cell r="AD9380">
            <v>0</v>
          </cell>
        </row>
        <row r="9381">
          <cell r="D9381" t="str">
            <v>033968_Z11</v>
          </cell>
          <cell r="P9381">
            <v>7.4999999999999997E-3</v>
          </cell>
          <cell r="AD9381">
            <v>0</v>
          </cell>
        </row>
        <row r="9382">
          <cell r="D9382" t="str">
            <v>033968_Z11</v>
          </cell>
          <cell r="P9382">
            <v>7.4999999999999997E-3</v>
          </cell>
          <cell r="AD9382">
            <v>0</v>
          </cell>
        </row>
        <row r="9383">
          <cell r="D9383" t="str">
            <v>033968_Z11</v>
          </cell>
          <cell r="P9383">
            <v>7.4999999999999997E-3</v>
          </cell>
          <cell r="AD9383">
            <v>0</v>
          </cell>
        </row>
        <row r="9384">
          <cell r="D9384" t="str">
            <v>033968_Z11</v>
          </cell>
          <cell r="P9384">
            <v>7.4999999999999997E-3</v>
          </cell>
          <cell r="AD9384">
            <v>0</v>
          </cell>
        </row>
        <row r="9385">
          <cell r="D9385" t="str">
            <v>033968_Z11</v>
          </cell>
          <cell r="P9385">
            <v>7.4999999999999997E-3</v>
          </cell>
          <cell r="AD9385">
            <v>0</v>
          </cell>
        </row>
        <row r="9386">
          <cell r="D9386" t="str">
            <v>033968_Z11</v>
          </cell>
          <cell r="P9386">
            <v>7.4999999999999997E-3</v>
          </cell>
          <cell r="AD9386">
            <v>0</v>
          </cell>
        </row>
        <row r="9387">
          <cell r="D9387" t="str">
            <v>033969_Z11</v>
          </cell>
          <cell r="P9387">
            <v>7.4999999999999997E-3</v>
          </cell>
          <cell r="AD9387">
            <v>0</v>
          </cell>
        </row>
        <row r="9388">
          <cell r="D9388" t="str">
            <v>033969_Z11</v>
          </cell>
          <cell r="P9388">
            <v>7.4999999999999997E-3</v>
          </cell>
          <cell r="AD9388">
            <v>0</v>
          </cell>
        </row>
        <row r="9389">
          <cell r="D9389" t="str">
            <v>033969_Z11</v>
          </cell>
          <cell r="P9389">
            <v>7.4999999999999997E-3</v>
          </cell>
          <cell r="AD9389">
            <v>0</v>
          </cell>
        </row>
        <row r="9390">
          <cell r="D9390" t="str">
            <v>033969_Z11</v>
          </cell>
          <cell r="P9390">
            <v>7.4999999999999997E-3</v>
          </cell>
          <cell r="AD9390">
            <v>0</v>
          </cell>
        </row>
        <row r="9391">
          <cell r="D9391" t="str">
            <v>033969_Z11</v>
          </cell>
          <cell r="P9391">
            <v>7.4999999999999997E-3</v>
          </cell>
          <cell r="AD9391">
            <v>0</v>
          </cell>
        </row>
        <row r="9392">
          <cell r="D9392" t="str">
            <v>033969_Z11</v>
          </cell>
          <cell r="P9392">
            <v>7.4999999999999997E-3</v>
          </cell>
          <cell r="AD9392">
            <v>0</v>
          </cell>
        </row>
        <row r="9393">
          <cell r="D9393" t="str">
            <v>033970_Z11</v>
          </cell>
          <cell r="P9393">
            <v>7.4999999999999997E-3</v>
          </cell>
          <cell r="AD9393">
            <v>0</v>
          </cell>
        </row>
        <row r="9394">
          <cell r="D9394" t="str">
            <v>033970_Z11</v>
          </cell>
          <cell r="P9394">
            <v>7.4999999999999997E-3</v>
          </cell>
          <cell r="AD9394">
            <v>0</v>
          </cell>
        </row>
        <row r="9395">
          <cell r="D9395" t="str">
            <v>033970_Z11</v>
          </cell>
          <cell r="P9395">
            <v>7.4999999999999997E-3</v>
          </cell>
          <cell r="AD9395">
            <v>0</v>
          </cell>
        </row>
        <row r="9396">
          <cell r="D9396" t="str">
            <v>033970_Z11</v>
          </cell>
          <cell r="P9396">
            <v>7.4999999999999997E-3</v>
          </cell>
          <cell r="AD9396">
            <v>0</v>
          </cell>
        </row>
        <row r="9397">
          <cell r="D9397" t="str">
            <v>033970_Z11</v>
          </cell>
          <cell r="P9397">
            <v>7.4999999999999997E-3</v>
          </cell>
          <cell r="AD9397">
            <v>0</v>
          </cell>
        </row>
        <row r="9398">
          <cell r="D9398" t="str">
            <v>033970_Z11</v>
          </cell>
          <cell r="P9398">
            <v>7.4999999999999997E-3</v>
          </cell>
          <cell r="AD9398">
            <v>0</v>
          </cell>
        </row>
        <row r="9399">
          <cell r="D9399" t="str">
            <v>033971_Z11</v>
          </cell>
          <cell r="P9399">
            <v>7.4999999999999997E-3</v>
          </cell>
          <cell r="AD9399">
            <v>0</v>
          </cell>
        </row>
        <row r="9400">
          <cell r="D9400" t="str">
            <v>033971_Z11</v>
          </cell>
          <cell r="P9400">
            <v>7.4999999999999997E-3</v>
          </cell>
          <cell r="AD9400">
            <v>0</v>
          </cell>
        </row>
        <row r="9401">
          <cell r="D9401" t="str">
            <v>033971_Z11</v>
          </cell>
          <cell r="P9401">
            <v>7.4999999999999997E-3</v>
          </cell>
          <cell r="AD9401">
            <v>0</v>
          </cell>
        </row>
        <row r="9402">
          <cell r="D9402" t="str">
            <v>033971_Z11</v>
          </cell>
          <cell r="P9402">
            <v>7.4999999999999997E-3</v>
          </cell>
          <cell r="AD9402">
            <v>0</v>
          </cell>
        </row>
        <row r="9403">
          <cell r="D9403" t="str">
            <v>033971_Z11</v>
          </cell>
          <cell r="P9403">
            <v>7.4999999999999997E-3</v>
          </cell>
          <cell r="AD9403">
            <v>0</v>
          </cell>
        </row>
        <row r="9404">
          <cell r="D9404" t="str">
            <v>033971_Z11</v>
          </cell>
          <cell r="P9404">
            <v>7.4999999999999997E-3</v>
          </cell>
          <cell r="AD9404">
            <v>0</v>
          </cell>
        </row>
        <row r="9405">
          <cell r="D9405" t="str">
            <v>033980_Z11</v>
          </cell>
          <cell r="P9405">
            <v>5.5E-2</v>
          </cell>
          <cell r="AD9405">
            <v>0</v>
          </cell>
        </row>
        <row r="9406">
          <cell r="D9406" t="str">
            <v>033980_Z11</v>
          </cell>
          <cell r="P9406">
            <v>5.5E-2</v>
          </cell>
          <cell r="AD9406">
            <v>0</v>
          </cell>
        </row>
        <row r="9407">
          <cell r="D9407" t="str">
            <v>033980_Z11</v>
          </cell>
          <cell r="P9407">
            <v>5.5E-2</v>
          </cell>
          <cell r="AD9407">
            <v>0</v>
          </cell>
        </row>
        <row r="9408">
          <cell r="D9408" t="str">
            <v>033980_Z11</v>
          </cell>
          <cell r="P9408">
            <v>5.5E-2</v>
          </cell>
          <cell r="AD9408">
            <v>0</v>
          </cell>
        </row>
        <row r="9409">
          <cell r="D9409" t="str">
            <v>033980_Z11</v>
          </cell>
          <cell r="P9409">
            <v>5.5E-2</v>
          </cell>
          <cell r="AD9409">
            <v>0</v>
          </cell>
        </row>
        <row r="9410">
          <cell r="D9410" t="str">
            <v>033980_Z11</v>
          </cell>
          <cell r="P9410">
            <v>5.5E-2</v>
          </cell>
          <cell r="AD9410">
            <v>0</v>
          </cell>
        </row>
        <row r="9411">
          <cell r="D9411" t="str">
            <v>033981_Z11</v>
          </cell>
          <cell r="P9411">
            <v>0.04</v>
          </cell>
          <cell r="AD9411">
            <v>0</v>
          </cell>
        </row>
        <row r="9412">
          <cell r="D9412" t="str">
            <v>033981_Z11</v>
          </cell>
          <cell r="P9412">
            <v>0.04</v>
          </cell>
          <cell r="AD9412">
            <v>0</v>
          </cell>
        </row>
        <row r="9413">
          <cell r="D9413" t="str">
            <v>033981_Z11</v>
          </cell>
          <cell r="P9413">
            <v>0.04</v>
          </cell>
          <cell r="AD9413">
            <v>0</v>
          </cell>
        </row>
        <row r="9414">
          <cell r="D9414" t="str">
            <v>033981_Z11</v>
          </cell>
          <cell r="P9414">
            <v>0.04</v>
          </cell>
          <cell r="AD9414">
            <v>0</v>
          </cell>
        </row>
        <row r="9415">
          <cell r="D9415" t="str">
            <v>033981_Z11</v>
          </cell>
          <cell r="P9415">
            <v>0.04</v>
          </cell>
          <cell r="AD9415">
            <v>0</v>
          </cell>
        </row>
        <row r="9416">
          <cell r="D9416" t="str">
            <v>033981_Z11</v>
          </cell>
          <cell r="P9416">
            <v>0.04</v>
          </cell>
          <cell r="AD9416">
            <v>0</v>
          </cell>
        </row>
        <row r="9417">
          <cell r="D9417" t="str">
            <v>033982_Z11</v>
          </cell>
          <cell r="P9417">
            <v>7.0000000000000007E-2</v>
          </cell>
          <cell r="AD9417">
            <v>0</v>
          </cell>
        </row>
        <row r="9418">
          <cell r="D9418" t="str">
            <v>033982_Z11</v>
          </cell>
          <cell r="P9418">
            <v>7.0000000000000007E-2</v>
          </cell>
          <cell r="AD9418">
            <v>0</v>
          </cell>
        </row>
        <row r="9419">
          <cell r="D9419" t="str">
            <v>033982_Z11</v>
          </cell>
          <cell r="P9419">
            <v>7.0000000000000007E-2</v>
          </cell>
          <cell r="AD9419">
            <v>0</v>
          </cell>
        </row>
        <row r="9420">
          <cell r="D9420" t="str">
            <v>033982_Z11</v>
          </cell>
          <cell r="P9420">
            <v>7.0000000000000007E-2</v>
          </cell>
          <cell r="AD9420">
            <v>0</v>
          </cell>
        </row>
        <row r="9421">
          <cell r="D9421" t="str">
            <v>033982_Z11</v>
          </cell>
          <cell r="P9421">
            <v>7.0000000000000007E-2</v>
          </cell>
          <cell r="AD9421">
            <v>0</v>
          </cell>
        </row>
        <row r="9422">
          <cell r="D9422" t="str">
            <v>033982_Z11</v>
          </cell>
          <cell r="P9422">
            <v>7.0000000000000007E-2</v>
          </cell>
          <cell r="AD9422">
            <v>0</v>
          </cell>
        </row>
        <row r="9423">
          <cell r="D9423" t="str">
            <v>033985_Z11</v>
          </cell>
          <cell r="P9423">
            <v>1.0999999999999999E-2</v>
          </cell>
          <cell r="AD9423">
            <v>0</v>
          </cell>
        </row>
        <row r="9424">
          <cell r="D9424" t="str">
            <v>033985_Z11</v>
          </cell>
          <cell r="P9424">
            <v>1.0999999999999999E-2</v>
          </cell>
          <cell r="AD9424">
            <v>0</v>
          </cell>
        </row>
        <row r="9425">
          <cell r="D9425" t="str">
            <v>033985_Z11</v>
          </cell>
          <cell r="P9425">
            <v>1.0999999999999999E-2</v>
          </cell>
          <cell r="AD9425">
            <v>0</v>
          </cell>
        </row>
        <row r="9426">
          <cell r="D9426" t="str">
            <v>033985_Z11</v>
          </cell>
          <cell r="P9426">
            <v>1.0999999999999999E-2</v>
          </cell>
          <cell r="AD9426">
            <v>0</v>
          </cell>
        </row>
        <row r="9427">
          <cell r="D9427" t="str">
            <v>033985_Z11</v>
          </cell>
          <cell r="P9427">
            <v>1.0999999999999999E-2</v>
          </cell>
          <cell r="AD9427">
            <v>0</v>
          </cell>
        </row>
        <row r="9428">
          <cell r="D9428" t="str">
            <v>033985_Z11</v>
          </cell>
          <cell r="P9428">
            <v>1.0999999999999999E-2</v>
          </cell>
          <cell r="AD9428">
            <v>0</v>
          </cell>
        </row>
        <row r="9429">
          <cell r="D9429" t="str">
            <v>033986_Z11</v>
          </cell>
          <cell r="P9429">
            <v>0.03</v>
          </cell>
          <cell r="AD9429">
            <v>0</v>
          </cell>
        </row>
        <row r="9430">
          <cell r="D9430" t="str">
            <v>033986_Z11</v>
          </cell>
          <cell r="P9430">
            <v>0.03</v>
          </cell>
          <cell r="AD9430">
            <v>0</v>
          </cell>
        </row>
        <row r="9431">
          <cell r="D9431" t="str">
            <v>033986_Z11</v>
          </cell>
          <cell r="P9431">
            <v>0.03</v>
          </cell>
          <cell r="AD9431">
            <v>0</v>
          </cell>
        </row>
        <row r="9432">
          <cell r="D9432" t="str">
            <v>033986_Z11</v>
          </cell>
          <cell r="P9432">
            <v>0.03</v>
          </cell>
          <cell r="AD9432">
            <v>0</v>
          </cell>
        </row>
        <row r="9433">
          <cell r="D9433" t="str">
            <v>033986_Z11</v>
          </cell>
          <cell r="P9433">
            <v>0.03</v>
          </cell>
          <cell r="AD9433">
            <v>0</v>
          </cell>
        </row>
        <row r="9434">
          <cell r="D9434" t="str">
            <v>033986_Z11</v>
          </cell>
          <cell r="P9434">
            <v>0.03</v>
          </cell>
          <cell r="AD9434">
            <v>0</v>
          </cell>
        </row>
        <row r="9435">
          <cell r="D9435" t="str">
            <v>033987_Z11</v>
          </cell>
          <cell r="P9435">
            <v>2.1999999999999999E-2</v>
          </cell>
          <cell r="AD9435">
            <v>0</v>
          </cell>
        </row>
        <row r="9436">
          <cell r="D9436" t="str">
            <v>033987_Z11</v>
          </cell>
          <cell r="P9436">
            <v>2.1999999999999999E-2</v>
          </cell>
          <cell r="AD9436">
            <v>0</v>
          </cell>
        </row>
        <row r="9437">
          <cell r="D9437" t="str">
            <v>033987_Z11</v>
          </cell>
          <cell r="P9437">
            <v>2.1999999999999999E-2</v>
          </cell>
          <cell r="AD9437">
            <v>0</v>
          </cell>
        </row>
        <row r="9438">
          <cell r="D9438" t="str">
            <v>033987_Z11</v>
          </cell>
          <cell r="P9438">
            <v>2.1999999999999999E-2</v>
          </cell>
          <cell r="AD9438">
            <v>0</v>
          </cell>
        </row>
        <row r="9439">
          <cell r="D9439" t="str">
            <v>033987_Z11</v>
          </cell>
          <cell r="P9439">
            <v>2.1999999999999999E-2</v>
          </cell>
          <cell r="AD9439">
            <v>0</v>
          </cell>
        </row>
        <row r="9440">
          <cell r="D9440" t="str">
            <v>033987_Z11</v>
          </cell>
          <cell r="P9440">
            <v>2.1999999999999999E-2</v>
          </cell>
          <cell r="AD9440">
            <v>0</v>
          </cell>
        </row>
        <row r="9441">
          <cell r="D9441" t="str">
            <v>033988_Z11</v>
          </cell>
          <cell r="P9441">
            <v>2.1999999999999999E-2</v>
          </cell>
          <cell r="AD9441">
            <v>0</v>
          </cell>
        </row>
        <row r="9442">
          <cell r="D9442" t="str">
            <v>033988_Z11</v>
          </cell>
          <cell r="P9442">
            <v>2.1999999999999999E-2</v>
          </cell>
          <cell r="AD9442">
            <v>0</v>
          </cell>
        </row>
        <row r="9443">
          <cell r="D9443" t="str">
            <v>033988_Z11</v>
          </cell>
          <cell r="P9443">
            <v>2.1999999999999999E-2</v>
          </cell>
          <cell r="AD9443">
            <v>0</v>
          </cell>
        </row>
        <row r="9444">
          <cell r="D9444" t="str">
            <v>033988_Z11</v>
          </cell>
          <cell r="P9444">
            <v>2.1999999999999999E-2</v>
          </cell>
          <cell r="AD9444">
            <v>0</v>
          </cell>
        </row>
        <row r="9445">
          <cell r="D9445" t="str">
            <v>033988_Z11</v>
          </cell>
          <cell r="P9445">
            <v>2.1999999999999999E-2</v>
          </cell>
          <cell r="AD9445">
            <v>0</v>
          </cell>
        </row>
        <row r="9446">
          <cell r="D9446" t="str">
            <v>033988_Z11</v>
          </cell>
          <cell r="P9446">
            <v>2.1999999999999999E-2</v>
          </cell>
          <cell r="AD9446">
            <v>0</v>
          </cell>
        </row>
        <row r="9447">
          <cell r="D9447" t="str">
            <v>033989_Z11</v>
          </cell>
          <cell r="P9447">
            <v>4.4999999999999998E-2</v>
          </cell>
          <cell r="AD9447">
            <v>0</v>
          </cell>
        </row>
        <row r="9448">
          <cell r="D9448" t="str">
            <v>033989_Z11</v>
          </cell>
          <cell r="P9448">
            <v>4.4999999999999998E-2</v>
          </cell>
          <cell r="AD9448">
            <v>0</v>
          </cell>
        </row>
        <row r="9449">
          <cell r="D9449" t="str">
            <v>033989_Z11</v>
          </cell>
          <cell r="P9449">
            <v>4.4999999999999998E-2</v>
          </cell>
          <cell r="AD9449">
            <v>0</v>
          </cell>
        </row>
        <row r="9450">
          <cell r="D9450" t="str">
            <v>033989_Z11</v>
          </cell>
          <cell r="P9450">
            <v>4.4999999999999998E-2</v>
          </cell>
          <cell r="AD9450">
            <v>0</v>
          </cell>
        </row>
        <row r="9451">
          <cell r="D9451" t="str">
            <v>033989_Z11</v>
          </cell>
          <cell r="P9451">
            <v>4.4999999999999998E-2</v>
          </cell>
          <cell r="AD9451">
            <v>0</v>
          </cell>
        </row>
        <row r="9452">
          <cell r="D9452" t="str">
            <v>033989_Z11</v>
          </cell>
          <cell r="P9452">
            <v>4.4999999999999998E-2</v>
          </cell>
          <cell r="AD9452">
            <v>0</v>
          </cell>
        </row>
        <row r="9453">
          <cell r="D9453" t="str">
            <v>033990_Z11</v>
          </cell>
          <cell r="P9453">
            <v>4.4999999999999998E-2</v>
          </cell>
          <cell r="AD9453">
            <v>0</v>
          </cell>
        </row>
        <row r="9454">
          <cell r="D9454" t="str">
            <v>033990_Z11</v>
          </cell>
          <cell r="P9454">
            <v>4.4999999999999998E-2</v>
          </cell>
          <cell r="AD9454">
            <v>0</v>
          </cell>
        </row>
        <row r="9455">
          <cell r="D9455" t="str">
            <v>033990_Z11</v>
          </cell>
          <cell r="P9455">
            <v>4.4999999999999998E-2</v>
          </cell>
          <cell r="AD9455">
            <v>0</v>
          </cell>
        </row>
        <row r="9456">
          <cell r="D9456" t="str">
            <v>033990_Z11</v>
          </cell>
          <cell r="P9456">
            <v>4.4999999999999998E-2</v>
          </cell>
          <cell r="AD9456">
            <v>0</v>
          </cell>
        </row>
        <row r="9457">
          <cell r="D9457" t="str">
            <v>033990_Z11</v>
          </cell>
          <cell r="P9457">
            <v>4.4999999999999998E-2</v>
          </cell>
          <cell r="AD9457">
            <v>0</v>
          </cell>
        </row>
        <row r="9458">
          <cell r="D9458" t="str">
            <v>033990_Z11</v>
          </cell>
          <cell r="P9458">
            <v>4.4999999999999998E-2</v>
          </cell>
          <cell r="AD9458">
            <v>0</v>
          </cell>
        </row>
        <row r="9459">
          <cell r="D9459" t="str">
            <v>033994_Z11</v>
          </cell>
          <cell r="P9459">
            <v>1.0999999999999999E-2</v>
          </cell>
          <cell r="AD9459">
            <v>0</v>
          </cell>
        </row>
        <row r="9460">
          <cell r="D9460" t="str">
            <v>033994_Z11</v>
          </cell>
          <cell r="P9460">
            <v>1.0999999999999999E-2</v>
          </cell>
          <cell r="AD9460">
            <v>0</v>
          </cell>
        </row>
        <row r="9461">
          <cell r="D9461" t="str">
            <v>033994_Z11</v>
          </cell>
          <cell r="P9461">
            <v>1.0999999999999999E-2</v>
          </cell>
          <cell r="AD9461">
            <v>0</v>
          </cell>
        </row>
        <row r="9462">
          <cell r="D9462" t="str">
            <v>033994_Z11</v>
          </cell>
          <cell r="P9462">
            <v>1.0999999999999999E-2</v>
          </cell>
          <cell r="AD9462">
            <v>0</v>
          </cell>
        </row>
        <row r="9463">
          <cell r="D9463" t="str">
            <v>033994_Z11</v>
          </cell>
          <cell r="P9463">
            <v>1.0999999999999999E-2</v>
          </cell>
          <cell r="AD9463">
            <v>0</v>
          </cell>
        </row>
        <row r="9464">
          <cell r="D9464" t="str">
            <v>033994_Z11</v>
          </cell>
          <cell r="P9464">
            <v>1.0999999999999999E-2</v>
          </cell>
          <cell r="AD9464">
            <v>0</v>
          </cell>
        </row>
        <row r="9465">
          <cell r="D9465" t="str">
            <v>033996_Z11</v>
          </cell>
          <cell r="P9465">
            <v>0.13500000000000001</v>
          </cell>
          <cell r="AD9465">
            <v>0</v>
          </cell>
        </row>
        <row r="9466">
          <cell r="D9466" t="str">
            <v>033996_Z11</v>
          </cell>
          <cell r="P9466">
            <v>0.13500000000000001</v>
          </cell>
          <cell r="AD9466">
            <v>0</v>
          </cell>
        </row>
        <row r="9467">
          <cell r="D9467" t="str">
            <v>033996_Z11</v>
          </cell>
          <cell r="P9467">
            <v>0.13500000000000001</v>
          </cell>
          <cell r="AD9467">
            <v>0</v>
          </cell>
        </row>
        <row r="9468">
          <cell r="D9468" t="str">
            <v>033996_Z11</v>
          </cell>
          <cell r="P9468">
            <v>0.13500000000000001</v>
          </cell>
          <cell r="AD9468">
            <v>0</v>
          </cell>
        </row>
        <row r="9469">
          <cell r="D9469" t="str">
            <v>033996_Z11</v>
          </cell>
          <cell r="P9469">
            <v>0.13500000000000001</v>
          </cell>
          <cell r="AD9469">
            <v>0</v>
          </cell>
        </row>
        <row r="9470">
          <cell r="D9470" t="str">
            <v>033996_Z11</v>
          </cell>
          <cell r="P9470">
            <v>0.13500000000000001</v>
          </cell>
          <cell r="AD9470">
            <v>0</v>
          </cell>
        </row>
        <row r="9471">
          <cell r="D9471" t="str">
            <v>033997_Z11</v>
          </cell>
          <cell r="P9471">
            <v>2.1999999999999999E-2</v>
          </cell>
          <cell r="AD9471">
            <v>0</v>
          </cell>
        </row>
        <row r="9472">
          <cell r="D9472" t="str">
            <v>033997_Z11</v>
          </cell>
          <cell r="P9472">
            <v>2.1999999999999999E-2</v>
          </cell>
          <cell r="AD9472">
            <v>0</v>
          </cell>
        </row>
        <row r="9473">
          <cell r="D9473" t="str">
            <v>033997_Z11</v>
          </cell>
          <cell r="P9473">
            <v>2.1999999999999999E-2</v>
          </cell>
          <cell r="AD9473">
            <v>0</v>
          </cell>
        </row>
        <row r="9474">
          <cell r="D9474" t="str">
            <v>033997_Z11</v>
          </cell>
          <cell r="P9474">
            <v>2.1999999999999999E-2</v>
          </cell>
          <cell r="AD9474">
            <v>0</v>
          </cell>
        </row>
        <row r="9475">
          <cell r="D9475" t="str">
            <v>033997_Z11</v>
          </cell>
          <cell r="P9475">
            <v>2.1999999999999999E-2</v>
          </cell>
          <cell r="AD9475">
            <v>0</v>
          </cell>
        </row>
        <row r="9476">
          <cell r="D9476" t="str">
            <v>033997_Z11</v>
          </cell>
          <cell r="P9476">
            <v>2.1999999999999999E-2</v>
          </cell>
          <cell r="AD9476">
            <v>0</v>
          </cell>
        </row>
        <row r="9477">
          <cell r="D9477" t="str">
            <v>033998_Z11</v>
          </cell>
          <cell r="P9477">
            <v>0.17</v>
          </cell>
          <cell r="AD9477">
            <v>0</v>
          </cell>
        </row>
        <row r="9478">
          <cell r="D9478" t="str">
            <v>033998_Z11</v>
          </cell>
          <cell r="P9478">
            <v>0.17</v>
          </cell>
          <cell r="AD9478">
            <v>0</v>
          </cell>
        </row>
        <row r="9479">
          <cell r="D9479" t="str">
            <v>033998_Z11</v>
          </cell>
          <cell r="P9479">
            <v>0.17</v>
          </cell>
          <cell r="AD9479">
            <v>0</v>
          </cell>
        </row>
        <row r="9480">
          <cell r="D9480" t="str">
            <v>033998_Z11</v>
          </cell>
          <cell r="P9480">
            <v>0.17</v>
          </cell>
          <cell r="AD9480">
            <v>0</v>
          </cell>
        </row>
        <row r="9481">
          <cell r="D9481" t="str">
            <v>033998_Z11</v>
          </cell>
          <cell r="P9481">
            <v>0.17</v>
          </cell>
          <cell r="AD9481">
            <v>0</v>
          </cell>
        </row>
        <row r="9482">
          <cell r="D9482" t="str">
            <v>033998_Z11</v>
          </cell>
          <cell r="P9482">
            <v>0.17</v>
          </cell>
          <cell r="AD9482">
            <v>0</v>
          </cell>
        </row>
        <row r="9483">
          <cell r="D9483" t="str">
            <v>034008_Z11</v>
          </cell>
          <cell r="P9483">
            <v>4.0000000000000001E-3</v>
          </cell>
          <cell r="AD9483">
            <v>0</v>
          </cell>
        </row>
        <row r="9484">
          <cell r="D9484" t="str">
            <v>034008_Z11</v>
          </cell>
          <cell r="P9484">
            <v>4.0000000000000001E-3</v>
          </cell>
          <cell r="AD9484">
            <v>0</v>
          </cell>
        </row>
        <row r="9485">
          <cell r="D9485" t="str">
            <v>034008_Z11</v>
          </cell>
          <cell r="P9485">
            <v>4.0000000000000001E-3</v>
          </cell>
          <cell r="AD9485">
            <v>0</v>
          </cell>
        </row>
        <row r="9486">
          <cell r="D9486" t="str">
            <v>034008_Z11</v>
          </cell>
          <cell r="P9486">
            <v>4.0000000000000001E-3</v>
          </cell>
          <cell r="AD9486">
            <v>0</v>
          </cell>
        </row>
        <row r="9487">
          <cell r="D9487" t="str">
            <v>034008_Z11</v>
          </cell>
          <cell r="P9487">
            <v>4.0000000000000001E-3</v>
          </cell>
          <cell r="AD9487">
            <v>0</v>
          </cell>
        </row>
        <row r="9488">
          <cell r="D9488" t="str">
            <v>034022_Z11</v>
          </cell>
          <cell r="P9488">
            <v>0.11</v>
          </cell>
          <cell r="AD9488">
            <v>0</v>
          </cell>
        </row>
        <row r="9489">
          <cell r="D9489" t="str">
            <v>034022_Z11</v>
          </cell>
          <cell r="P9489">
            <v>0.11</v>
          </cell>
          <cell r="AD9489">
            <v>0</v>
          </cell>
        </row>
        <row r="9490">
          <cell r="D9490" t="str">
            <v>034022_Z11</v>
          </cell>
          <cell r="P9490">
            <v>0.11</v>
          </cell>
          <cell r="AD9490">
            <v>0</v>
          </cell>
        </row>
        <row r="9491">
          <cell r="D9491" t="str">
            <v>034022_Z11</v>
          </cell>
          <cell r="P9491">
            <v>0.11</v>
          </cell>
          <cell r="AD9491">
            <v>0</v>
          </cell>
        </row>
        <row r="9492">
          <cell r="D9492" t="str">
            <v>034022_Z11</v>
          </cell>
          <cell r="P9492">
            <v>0.11</v>
          </cell>
          <cell r="AD9492">
            <v>0</v>
          </cell>
        </row>
        <row r="9493">
          <cell r="D9493" t="str">
            <v>034022_Z11</v>
          </cell>
          <cell r="P9493">
            <v>0.11</v>
          </cell>
          <cell r="AD9493">
            <v>0</v>
          </cell>
        </row>
        <row r="9494">
          <cell r="D9494" t="str">
            <v>034023_Z11</v>
          </cell>
          <cell r="P9494">
            <v>0.11</v>
          </cell>
          <cell r="AD9494">
            <v>0</v>
          </cell>
        </row>
        <row r="9495">
          <cell r="D9495" t="str">
            <v>034023_Z11</v>
          </cell>
          <cell r="P9495">
            <v>0.11</v>
          </cell>
          <cell r="AD9495">
            <v>0</v>
          </cell>
        </row>
        <row r="9496">
          <cell r="D9496" t="str">
            <v>034023_Z11</v>
          </cell>
          <cell r="P9496">
            <v>0.11</v>
          </cell>
          <cell r="AD9496">
            <v>0</v>
          </cell>
        </row>
        <row r="9497">
          <cell r="D9497" t="str">
            <v>034023_Z11</v>
          </cell>
          <cell r="P9497">
            <v>0.11</v>
          </cell>
          <cell r="AD9497">
            <v>0</v>
          </cell>
        </row>
        <row r="9498">
          <cell r="D9498" t="str">
            <v>034023_Z11</v>
          </cell>
          <cell r="P9498">
            <v>0.11</v>
          </cell>
          <cell r="AD9498">
            <v>0</v>
          </cell>
        </row>
        <row r="9499">
          <cell r="D9499" t="str">
            <v>034023_Z11</v>
          </cell>
          <cell r="P9499">
            <v>0.11</v>
          </cell>
          <cell r="AD9499">
            <v>0</v>
          </cell>
        </row>
        <row r="9500">
          <cell r="D9500" t="str">
            <v>034043_Z11</v>
          </cell>
          <cell r="P9500">
            <v>0.35</v>
          </cell>
          <cell r="AD9500">
            <v>0</v>
          </cell>
        </row>
        <row r="9501">
          <cell r="D9501" t="str">
            <v>034043_Z11</v>
          </cell>
          <cell r="P9501">
            <v>0.35</v>
          </cell>
          <cell r="AD9501">
            <v>0</v>
          </cell>
        </row>
        <row r="9502">
          <cell r="D9502" t="str">
            <v>034043_Z11</v>
          </cell>
          <cell r="P9502">
            <v>0.35</v>
          </cell>
          <cell r="AD9502">
            <v>0</v>
          </cell>
        </row>
        <row r="9503">
          <cell r="D9503" t="str">
            <v>034043_Z11</v>
          </cell>
          <cell r="P9503">
            <v>0.35</v>
          </cell>
          <cell r="AD9503">
            <v>0</v>
          </cell>
        </row>
        <row r="9504">
          <cell r="D9504" t="str">
            <v>034043_Z11</v>
          </cell>
          <cell r="P9504">
            <v>0.35</v>
          </cell>
          <cell r="AD9504">
            <v>0</v>
          </cell>
        </row>
        <row r="9505">
          <cell r="D9505" t="str">
            <v>034043_Z11</v>
          </cell>
          <cell r="P9505">
            <v>0.35</v>
          </cell>
          <cell r="AD9505">
            <v>0</v>
          </cell>
        </row>
        <row r="9506">
          <cell r="D9506" t="str">
            <v>034044_Z11</v>
          </cell>
          <cell r="P9506">
            <v>0.35</v>
          </cell>
          <cell r="AD9506">
            <v>0</v>
          </cell>
        </row>
        <row r="9507">
          <cell r="D9507" t="str">
            <v>034044_Z11</v>
          </cell>
          <cell r="P9507">
            <v>0.35</v>
          </cell>
          <cell r="AD9507">
            <v>0</v>
          </cell>
        </row>
        <row r="9508">
          <cell r="D9508" t="str">
            <v>034044_Z11</v>
          </cell>
          <cell r="P9508">
            <v>0.35</v>
          </cell>
          <cell r="AD9508">
            <v>0</v>
          </cell>
        </row>
        <row r="9509">
          <cell r="D9509" t="str">
            <v>034044_Z11</v>
          </cell>
          <cell r="P9509">
            <v>0.35</v>
          </cell>
          <cell r="AD9509">
            <v>0</v>
          </cell>
        </row>
        <row r="9510">
          <cell r="D9510" t="str">
            <v>034044_Z11</v>
          </cell>
          <cell r="P9510">
            <v>0.35</v>
          </cell>
          <cell r="AD9510">
            <v>0</v>
          </cell>
        </row>
        <row r="9511">
          <cell r="D9511" t="str">
            <v>034044_Z11</v>
          </cell>
          <cell r="P9511">
            <v>0.35</v>
          </cell>
          <cell r="AD9511">
            <v>0</v>
          </cell>
        </row>
        <row r="9512">
          <cell r="D9512" t="str">
            <v>034068_Z11</v>
          </cell>
          <cell r="P9512">
            <v>0.03</v>
          </cell>
          <cell r="AD9512">
            <v>0</v>
          </cell>
        </row>
        <row r="9513">
          <cell r="D9513" t="str">
            <v>034068_Z11</v>
          </cell>
          <cell r="P9513">
            <v>0.03</v>
          </cell>
          <cell r="AD9513">
            <v>0</v>
          </cell>
        </row>
        <row r="9514">
          <cell r="D9514" t="str">
            <v>034068_Z11</v>
          </cell>
          <cell r="P9514">
            <v>0.03</v>
          </cell>
          <cell r="AD9514">
            <v>0</v>
          </cell>
        </row>
        <row r="9515">
          <cell r="D9515" t="str">
            <v>034068_Z11</v>
          </cell>
          <cell r="P9515">
            <v>0.03</v>
          </cell>
          <cell r="AD9515">
            <v>0</v>
          </cell>
        </row>
        <row r="9516">
          <cell r="D9516" t="str">
            <v>034068_Z11</v>
          </cell>
          <cell r="P9516">
            <v>0.03</v>
          </cell>
          <cell r="AD9516">
            <v>0</v>
          </cell>
        </row>
        <row r="9517">
          <cell r="D9517" t="str">
            <v>034068_Z11</v>
          </cell>
          <cell r="P9517">
            <v>0.03</v>
          </cell>
          <cell r="AD9517">
            <v>0</v>
          </cell>
        </row>
        <row r="9518">
          <cell r="D9518" t="str">
            <v>034070_Z11</v>
          </cell>
          <cell r="P9518">
            <v>7.4999999999999997E-2</v>
          </cell>
          <cell r="AD9518">
            <v>0</v>
          </cell>
        </row>
        <row r="9519">
          <cell r="D9519" t="str">
            <v>034070_Z11</v>
          </cell>
          <cell r="P9519">
            <v>7.4999999999999997E-2</v>
          </cell>
          <cell r="AD9519">
            <v>0</v>
          </cell>
        </row>
        <row r="9520">
          <cell r="D9520" t="str">
            <v>034070_Z11</v>
          </cell>
          <cell r="P9520">
            <v>7.4999999999999997E-2</v>
          </cell>
          <cell r="AD9520">
            <v>0</v>
          </cell>
        </row>
        <row r="9521">
          <cell r="D9521" t="str">
            <v>034070_Z11</v>
          </cell>
          <cell r="P9521">
            <v>7.4999999999999997E-2</v>
          </cell>
          <cell r="AD9521">
            <v>0</v>
          </cell>
        </row>
        <row r="9522">
          <cell r="D9522" t="str">
            <v>034070_Z11</v>
          </cell>
          <cell r="P9522">
            <v>7.4999999999999997E-2</v>
          </cell>
          <cell r="AD9522">
            <v>0</v>
          </cell>
        </row>
        <row r="9523">
          <cell r="D9523" t="str">
            <v>034070_Z11</v>
          </cell>
          <cell r="P9523">
            <v>7.4999999999999997E-2</v>
          </cell>
          <cell r="AD9523">
            <v>0</v>
          </cell>
        </row>
        <row r="9524">
          <cell r="D9524" t="str">
            <v>034071_Z11</v>
          </cell>
          <cell r="P9524">
            <v>0.8</v>
          </cell>
          <cell r="AD9524">
            <v>0</v>
          </cell>
        </row>
        <row r="9525">
          <cell r="D9525" t="str">
            <v>034071_Z11</v>
          </cell>
          <cell r="P9525">
            <v>0.8</v>
          </cell>
          <cell r="AD9525">
            <v>0</v>
          </cell>
        </row>
        <row r="9526">
          <cell r="D9526" t="str">
            <v>034071_Z11</v>
          </cell>
          <cell r="P9526">
            <v>0.8</v>
          </cell>
          <cell r="AD9526">
            <v>0</v>
          </cell>
        </row>
        <row r="9527">
          <cell r="D9527" t="str">
            <v>034071_Z11</v>
          </cell>
          <cell r="P9527">
            <v>0.8</v>
          </cell>
          <cell r="AD9527">
            <v>0</v>
          </cell>
        </row>
        <row r="9528">
          <cell r="D9528" t="str">
            <v>034071_Z11</v>
          </cell>
          <cell r="P9528">
            <v>0.8</v>
          </cell>
          <cell r="AD9528">
            <v>0</v>
          </cell>
        </row>
        <row r="9529">
          <cell r="D9529" t="str">
            <v>034071_Z11</v>
          </cell>
          <cell r="P9529">
            <v>0.8</v>
          </cell>
          <cell r="AD9529">
            <v>0</v>
          </cell>
        </row>
        <row r="9530">
          <cell r="D9530" t="str">
            <v>034075_Z11</v>
          </cell>
          <cell r="P9530">
            <v>1.0999999999999999E-2</v>
          </cell>
          <cell r="AD9530">
            <v>0</v>
          </cell>
        </row>
        <row r="9531">
          <cell r="D9531" t="str">
            <v>034075_Z11</v>
          </cell>
          <cell r="P9531">
            <v>1.0999999999999999E-2</v>
          </cell>
          <cell r="AD9531">
            <v>0</v>
          </cell>
        </row>
        <row r="9532">
          <cell r="D9532" t="str">
            <v>034075_Z11</v>
          </cell>
          <cell r="P9532">
            <v>1.0999999999999999E-2</v>
          </cell>
          <cell r="AD9532">
            <v>0</v>
          </cell>
        </row>
        <row r="9533">
          <cell r="D9533" t="str">
            <v>034075_Z11</v>
          </cell>
          <cell r="P9533">
            <v>1.0999999999999999E-2</v>
          </cell>
          <cell r="AD9533">
            <v>0</v>
          </cell>
        </row>
        <row r="9534">
          <cell r="D9534" t="str">
            <v>034075_Z11</v>
          </cell>
          <cell r="P9534">
            <v>1.0999999999999999E-2</v>
          </cell>
          <cell r="AD9534">
            <v>0</v>
          </cell>
        </row>
        <row r="9535">
          <cell r="D9535" t="str">
            <v>034075_Z11</v>
          </cell>
          <cell r="P9535">
            <v>1.0999999999999999E-2</v>
          </cell>
          <cell r="AD9535">
            <v>0</v>
          </cell>
        </row>
        <row r="9536">
          <cell r="D9536" t="str">
            <v>034076_Z11</v>
          </cell>
          <cell r="P9536">
            <v>1.4999999999999999E-2</v>
          </cell>
          <cell r="AD9536">
            <v>0</v>
          </cell>
        </row>
        <row r="9537">
          <cell r="D9537" t="str">
            <v>034076_Z11</v>
          </cell>
          <cell r="P9537">
            <v>1.4999999999999999E-2</v>
          </cell>
          <cell r="AD9537">
            <v>0</v>
          </cell>
        </row>
        <row r="9538">
          <cell r="D9538" t="str">
            <v>034076_Z11</v>
          </cell>
          <cell r="P9538">
            <v>1.4999999999999999E-2</v>
          </cell>
          <cell r="AD9538">
            <v>0</v>
          </cell>
        </row>
        <row r="9539">
          <cell r="D9539" t="str">
            <v>034076_Z11</v>
          </cell>
          <cell r="P9539">
            <v>1.4999999999999999E-2</v>
          </cell>
          <cell r="AD9539">
            <v>0</v>
          </cell>
        </row>
        <row r="9540">
          <cell r="D9540" t="str">
            <v>034076_Z11</v>
          </cell>
          <cell r="P9540">
            <v>1.4999999999999999E-2</v>
          </cell>
          <cell r="AD9540">
            <v>0</v>
          </cell>
        </row>
        <row r="9541">
          <cell r="D9541" t="str">
            <v>034076_Z11</v>
          </cell>
          <cell r="P9541">
            <v>1.4999999999999999E-2</v>
          </cell>
          <cell r="AD9541">
            <v>0</v>
          </cell>
        </row>
        <row r="9542">
          <cell r="D9542" t="str">
            <v>034084_Z11</v>
          </cell>
          <cell r="P9542">
            <v>5.5E-2</v>
          </cell>
          <cell r="AD9542">
            <v>0</v>
          </cell>
        </row>
        <row r="9543">
          <cell r="D9543" t="str">
            <v>034084_Z11</v>
          </cell>
          <cell r="P9543">
            <v>5.5E-2</v>
          </cell>
          <cell r="AD9543">
            <v>0</v>
          </cell>
        </row>
        <row r="9544">
          <cell r="D9544" t="str">
            <v>034084_Z11</v>
          </cell>
          <cell r="P9544">
            <v>5.5E-2</v>
          </cell>
          <cell r="AD9544">
            <v>0</v>
          </cell>
        </row>
        <row r="9545">
          <cell r="D9545" t="str">
            <v>034084_Z11</v>
          </cell>
          <cell r="P9545">
            <v>5.5E-2</v>
          </cell>
          <cell r="AD9545">
            <v>0</v>
          </cell>
        </row>
        <row r="9546">
          <cell r="D9546" t="str">
            <v>034084_Z11</v>
          </cell>
          <cell r="P9546">
            <v>5.5E-2</v>
          </cell>
          <cell r="AD9546">
            <v>0</v>
          </cell>
        </row>
        <row r="9547">
          <cell r="D9547" t="str">
            <v>034084_Z11</v>
          </cell>
          <cell r="P9547">
            <v>5.5E-2</v>
          </cell>
          <cell r="AD9547">
            <v>0</v>
          </cell>
        </row>
        <row r="9548">
          <cell r="D9548" t="str">
            <v>034093_Z11</v>
          </cell>
          <cell r="P9548">
            <v>0.01</v>
          </cell>
          <cell r="AD9548">
            <v>0</v>
          </cell>
        </row>
        <row r="9549">
          <cell r="D9549" t="str">
            <v>034093_Z11</v>
          </cell>
          <cell r="P9549">
            <v>0.01</v>
          </cell>
          <cell r="AD9549">
            <v>0</v>
          </cell>
        </row>
        <row r="9550">
          <cell r="D9550" t="str">
            <v>034093_Z11</v>
          </cell>
          <cell r="P9550">
            <v>0.01</v>
          </cell>
          <cell r="AD9550">
            <v>0</v>
          </cell>
        </row>
        <row r="9551">
          <cell r="D9551" t="str">
            <v>034093_Z11</v>
          </cell>
          <cell r="P9551">
            <v>0.01</v>
          </cell>
          <cell r="AD9551">
            <v>0</v>
          </cell>
        </row>
        <row r="9552">
          <cell r="D9552" t="str">
            <v>034093_Z11</v>
          </cell>
          <cell r="P9552">
            <v>0.01</v>
          </cell>
          <cell r="AD9552">
            <v>0</v>
          </cell>
        </row>
        <row r="9553">
          <cell r="D9553" t="str">
            <v>034093_Z11</v>
          </cell>
          <cell r="P9553">
            <v>0.01</v>
          </cell>
          <cell r="AD9553">
            <v>0</v>
          </cell>
        </row>
        <row r="9554">
          <cell r="D9554" t="str">
            <v>034094_Z11</v>
          </cell>
          <cell r="P9554">
            <v>1.0999999999999999E-2</v>
          </cell>
          <cell r="AD9554">
            <v>0</v>
          </cell>
        </row>
        <row r="9555">
          <cell r="D9555" t="str">
            <v>034094_Z11</v>
          </cell>
          <cell r="P9555">
            <v>1.0999999999999999E-2</v>
          </cell>
          <cell r="AD9555">
            <v>0</v>
          </cell>
        </row>
        <row r="9556">
          <cell r="D9556" t="str">
            <v>034094_Z11</v>
          </cell>
          <cell r="P9556">
            <v>1.0999999999999999E-2</v>
          </cell>
          <cell r="AD9556">
            <v>0</v>
          </cell>
        </row>
        <row r="9557">
          <cell r="D9557" t="str">
            <v>034094_Z11</v>
          </cell>
          <cell r="P9557">
            <v>1.0999999999999999E-2</v>
          </cell>
          <cell r="AD9557">
            <v>0</v>
          </cell>
        </row>
        <row r="9558">
          <cell r="D9558" t="str">
            <v>034094_Z11</v>
          </cell>
          <cell r="P9558">
            <v>1.0999999999999999E-2</v>
          </cell>
          <cell r="AD9558">
            <v>0</v>
          </cell>
        </row>
        <row r="9559">
          <cell r="D9559" t="str">
            <v>034094_Z11</v>
          </cell>
          <cell r="P9559">
            <v>1.0999999999999999E-2</v>
          </cell>
          <cell r="AD9559">
            <v>0</v>
          </cell>
        </row>
        <row r="9560">
          <cell r="D9560" t="str">
            <v>034101_Z11</v>
          </cell>
          <cell r="P9560">
            <v>0.34599999999999997</v>
          </cell>
          <cell r="AD9560">
            <v>0</v>
          </cell>
        </row>
        <row r="9561">
          <cell r="D9561" t="str">
            <v>034101_Z11</v>
          </cell>
          <cell r="P9561">
            <v>0.34599999999999997</v>
          </cell>
          <cell r="AD9561">
            <v>0</v>
          </cell>
        </row>
        <row r="9562">
          <cell r="D9562" t="str">
            <v>034101_Z11</v>
          </cell>
          <cell r="P9562">
            <v>0.34599999999999997</v>
          </cell>
          <cell r="AD9562">
            <v>0</v>
          </cell>
        </row>
        <row r="9563">
          <cell r="D9563" t="str">
            <v>034101_Z11</v>
          </cell>
          <cell r="P9563">
            <v>0.34599999999999997</v>
          </cell>
          <cell r="AD9563">
            <v>0</v>
          </cell>
        </row>
        <row r="9564">
          <cell r="D9564" t="str">
            <v>034101_Z11</v>
          </cell>
          <cell r="P9564">
            <v>0.34599999999999997</v>
          </cell>
          <cell r="AD9564">
            <v>0</v>
          </cell>
        </row>
        <row r="9565">
          <cell r="D9565" t="str">
            <v>034101_Z11</v>
          </cell>
          <cell r="P9565">
            <v>0.34599999999999997</v>
          </cell>
          <cell r="AD9565">
            <v>0</v>
          </cell>
        </row>
        <row r="9566">
          <cell r="D9566" t="str">
            <v>034105_Z11</v>
          </cell>
          <cell r="P9566">
            <v>0.34799999999999998</v>
          </cell>
          <cell r="AD9566">
            <v>0</v>
          </cell>
        </row>
        <row r="9567">
          <cell r="D9567" t="str">
            <v>034105_Z11</v>
          </cell>
          <cell r="P9567">
            <v>0.34799999999999998</v>
          </cell>
          <cell r="AD9567">
            <v>0</v>
          </cell>
        </row>
        <row r="9568">
          <cell r="D9568" t="str">
            <v>034105_Z11</v>
          </cell>
          <cell r="P9568">
            <v>0.34799999999999998</v>
          </cell>
          <cell r="AD9568">
            <v>0</v>
          </cell>
        </row>
        <row r="9569">
          <cell r="D9569" t="str">
            <v>034105_Z11</v>
          </cell>
          <cell r="P9569">
            <v>0.34799999999999998</v>
          </cell>
          <cell r="AD9569">
            <v>0</v>
          </cell>
        </row>
        <row r="9570">
          <cell r="D9570" t="str">
            <v>034105_Z11</v>
          </cell>
          <cell r="P9570">
            <v>0.34799999999999998</v>
          </cell>
          <cell r="AD9570">
            <v>0</v>
          </cell>
        </row>
        <row r="9571">
          <cell r="D9571" t="str">
            <v>034105_Z11</v>
          </cell>
          <cell r="P9571">
            <v>0.34799999999999998</v>
          </cell>
          <cell r="AD9571">
            <v>0</v>
          </cell>
        </row>
        <row r="9572">
          <cell r="D9572" t="str">
            <v>034111_Z11</v>
          </cell>
          <cell r="P9572">
            <v>1.4999999999999999E-2</v>
          </cell>
          <cell r="AD9572">
            <v>0</v>
          </cell>
        </row>
        <row r="9573">
          <cell r="D9573" t="str">
            <v>034111_Z11</v>
          </cell>
          <cell r="P9573">
            <v>1.4999999999999999E-2</v>
          </cell>
          <cell r="AD9573">
            <v>0</v>
          </cell>
        </row>
        <row r="9574">
          <cell r="D9574" t="str">
            <v>034111_Z11</v>
          </cell>
          <cell r="P9574">
            <v>1.4999999999999999E-2</v>
          </cell>
          <cell r="AD9574">
            <v>0</v>
          </cell>
        </row>
        <row r="9575">
          <cell r="D9575" t="str">
            <v>034111_Z11</v>
          </cell>
          <cell r="P9575">
            <v>1.4999999999999999E-2</v>
          </cell>
          <cell r="AD9575">
            <v>0</v>
          </cell>
        </row>
        <row r="9576">
          <cell r="D9576" t="str">
            <v>034111_Z11</v>
          </cell>
          <cell r="P9576">
            <v>1.4999999999999999E-2</v>
          </cell>
          <cell r="AD9576">
            <v>0</v>
          </cell>
        </row>
        <row r="9577">
          <cell r="D9577" t="str">
            <v>034111_Z11</v>
          </cell>
          <cell r="P9577">
            <v>1.4999999999999999E-2</v>
          </cell>
          <cell r="AD9577">
            <v>0</v>
          </cell>
        </row>
        <row r="9578">
          <cell r="D9578" t="str">
            <v>034112_Z11</v>
          </cell>
          <cell r="P9578">
            <v>1.8499999999999999E-2</v>
          </cell>
          <cell r="AD9578">
            <v>0</v>
          </cell>
        </row>
        <row r="9579">
          <cell r="D9579" t="str">
            <v>034112_Z11</v>
          </cell>
          <cell r="P9579">
            <v>1.8499999999999999E-2</v>
          </cell>
          <cell r="AD9579">
            <v>0</v>
          </cell>
        </row>
        <row r="9580">
          <cell r="D9580" t="str">
            <v>034112_Z11</v>
          </cell>
          <cell r="P9580">
            <v>1.8499999999999999E-2</v>
          </cell>
          <cell r="AD9580">
            <v>0</v>
          </cell>
        </row>
        <row r="9581">
          <cell r="D9581" t="str">
            <v>034112_Z11</v>
          </cell>
          <cell r="P9581">
            <v>1.8499999999999999E-2</v>
          </cell>
          <cell r="AD9581">
            <v>0</v>
          </cell>
        </row>
        <row r="9582">
          <cell r="D9582" t="str">
            <v>034112_Z11</v>
          </cell>
          <cell r="P9582">
            <v>1.8499999999999999E-2</v>
          </cell>
          <cell r="AD9582">
            <v>0</v>
          </cell>
        </row>
        <row r="9583">
          <cell r="D9583" t="str">
            <v>034112_Z11</v>
          </cell>
          <cell r="P9583">
            <v>1.8499999999999999E-2</v>
          </cell>
          <cell r="AD9583">
            <v>0</v>
          </cell>
        </row>
        <row r="9584">
          <cell r="D9584" t="str">
            <v>034115_Z11</v>
          </cell>
          <cell r="P9584">
            <v>3.23</v>
          </cell>
          <cell r="AD9584">
            <v>0</v>
          </cell>
        </row>
        <row r="9585">
          <cell r="D9585" t="str">
            <v>034115_Z11</v>
          </cell>
          <cell r="P9585">
            <v>3.23</v>
          </cell>
          <cell r="AD9585">
            <v>0</v>
          </cell>
        </row>
        <row r="9586">
          <cell r="D9586" t="str">
            <v>034115_Z11</v>
          </cell>
          <cell r="P9586">
            <v>3.23</v>
          </cell>
          <cell r="AD9586">
            <v>0</v>
          </cell>
        </row>
        <row r="9587">
          <cell r="D9587" t="str">
            <v>034115_Z11</v>
          </cell>
          <cell r="P9587">
            <v>3.23</v>
          </cell>
          <cell r="AD9587">
            <v>0</v>
          </cell>
        </row>
        <row r="9588">
          <cell r="D9588" t="str">
            <v>034115_Z11</v>
          </cell>
          <cell r="P9588">
            <v>3.23</v>
          </cell>
          <cell r="AD9588">
            <v>0</v>
          </cell>
        </row>
        <row r="9589">
          <cell r="D9589" t="str">
            <v>034115_Z11</v>
          </cell>
          <cell r="P9589">
            <v>3.23</v>
          </cell>
          <cell r="AD9589">
            <v>0</v>
          </cell>
        </row>
        <row r="9590">
          <cell r="D9590" t="str">
            <v>034116_Z11</v>
          </cell>
          <cell r="P9590">
            <v>3.23</v>
          </cell>
          <cell r="AD9590">
            <v>0</v>
          </cell>
        </row>
        <row r="9591">
          <cell r="D9591" t="str">
            <v>034116_Z11</v>
          </cell>
          <cell r="P9591">
            <v>3.23</v>
          </cell>
          <cell r="AD9591">
            <v>0</v>
          </cell>
        </row>
        <row r="9592">
          <cell r="D9592" t="str">
            <v>034116_Z11</v>
          </cell>
          <cell r="P9592">
            <v>3.23</v>
          </cell>
          <cell r="AD9592">
            <v>0</v>
          </cell>
        </row>
        <row r="9593">
          <cell r="D9593" t="str">
            <v>034116_Z11</v>
          </cell>
          <cell r="P9593">
            <v>3.23</v>
          </cell>
          <cell r="AD9593">
            <v>0</v>
          </cell>
        </row>
        <row r="9594">
          <cell r="D9594" t="str">
            <v>034116_Z11</v>
          </cell>
          <cell r="P9594">
            <v>3.23</v>
          </cell>
          <cell r="AD9594">
            <v>0</v>
          </cell>
        </row>
        <row r="9595">
          <cell r="D9595" t="str">
            <v>034116_Z11</v>
          </cell>
          <cell r="P9595">
            <v>3.23</v>
          </cell>
          <cell r="AD9595">
            <v>0</v>
          </cell>
        </row>
        <row r="9596">
          <cell r="D9596" t="str">
            <v>034122_Z11</v>
          </cell>
          <cell r="P9596">
            <v>0.03</v>
          </cell>
          <cell r="AD9596">
            <v>0</v>
          </cell>
        </row>
        <row r="9597">
          <cell r="D9597" t="str">
            <v>034122_Z11</v>
          </cell>
          <cell r="P9597">
            <v>0.03</v>
          </cell>
          <cell r="AD9597">
            <v>0</v>
          </cell>
        </row>
        <row r="9598">
          <cell r="D9598" t="str">
            <v>034122_Z11</v>
          </cell>
          <cell r="P9598">
            <v>0.03</v>
          </cell>
          <cell r="AD9598">
            <v>0</v>
          </cell>
        </row>
        <row r="9599">
          <cell r="D9599" t="str">
            <v>034122_Z11</v>
          </cell>
          <cell r="P9599">
            <v>0.03</v>
          </cell>
          <cell r="AD9599">
            <v>0</v>
          </cell>
        </row>
        <row r="9600">
          <cell r="D9600" t="str">
            <v>034122_Z11</v>
          </cell>
          <cell r="P9600">
            <v>0.03</v>
          </cell>
          <cell r="AD9600">
            <v>0</v>
          </cell>
        </row>
        <row r="9601">
          <cell r="D9601" t="str">
            <v>034122_Z11</v>
          </cell>
          <cell r="P9601">
            <v>0.03</v>
          </cell>
          <cell r="AD9601">
            <v>0</v>
          </cell>
        </row>
        <row r="9602">
          <cell r="D9602" t="str">
            <v>034123_Z11</v>
          </cell>
          <cell r="P9602">
            <v>1.4999999999999999E-2</v>
          </cell>
          <cell r="AD9602">
            <v>0</v>
          </cell>
        </row>
        <row r="9603">
          <cell r="D9603" t="str">
            <v>034123_Z11</v>
          </cell>
          <cell r="P9603">
            <v>1.4999999999999999E-2</v>
          </cell>
          <cell r="AD9603">
            <v>0</v>
          </cell>
        </row>
        <row r="9604">
          <cell r="D9604" t="str">
            <v>034123_Z11</v>
          </cell>
          <cell r="P9604">
            <v>1.4999999999999999E-2</v>
          </cell>
          <cell r="AD9604">
            <v>0</v>
          </cell>
        </row>
        <row r="9605">
          <cell r="D9605" t="str">
            <v>034123_Z11</v>
          </cell>
          <cell r="P9605">
            <v>1.4999999999999999E-2</v>
          </cell>
          <cell r="AD9605">
            <v>0</v>
          </cell>
        </row>
        <row r="9606">
          <cell r="D9606" t="str">
            <v>034123_Z11</v>
          </cell>
          <cell r="P9606">
            <v>1.4999999999999999E-2</v>
          </cell>
          <cell r="AD9606">
            <v>0</v>
          </cell>
        </row>
        <row r="9607">
          <cell r="D9607" t="str">
            <v>034123_Z11</v>
          </cell>
          <cell r="P9607">
            <v>1.4999999999999999E-2</v>
          </cell>
          <cell r="AD9607">
            <v>0</v>
          </cell>
        </row>
        <row r="9608">
          <cell r="D9608" t="str">
            <v>034124_Z11</v>
          </cell>
          <cell r="P9608">
            <v>1.4999999999999999E-2</v>
          </cell>
          <cell r="AD9608">
            <v>0</v>
          </cell>
        </row>
        <row r="9609">
          <cell r="D9609" t="str">
            <v>034124_Z11</v>
          </cell>
          <cell r="P9609">
            <v>1.4999999999999999E-2</v>
          </cell>
          <cell r="AD9609">
            <v>0</v>
          </cell>
        </row>
        <row r="9610">
          <cell r="D9610" t="str">
            <v>034124_Z11</v>
          </cell>
          <cell r="P9610">
            <v>1.4999999999999999E-2</v>
          </cell>
          <cell r="AD9610">
            <v>0</v>
          </cell>
        </row>
        <row r="9611">
          <cell r="D9611" t="str">
            <v>034124_Z11</v>
          </cell>
          <cell r="P9611">
            <v>1.4999999999999999E-2</v>
          </cell>
          <cell r="AD9611">
            <v>0</v>
          </cell>
        </row>
        <row r="9612">
          <cell r="D9612" t="str">
            <v>034124_Z11</v>
          </cell>
          <cell r="P9612">
            <v>1.4999999999999999E-2</v>
          </cell>
          <cell r="AD9612">
            <v>0</v>
          </cell>
        </row>
        <row r="9613">
          <cell r="D9613" t="str">
            <v>034124_Z11</v>
          </cell>
          <cell r="P9613">
            <v>1.4999999999999999E-2</v>
          </cell>
          <cell r="AD9613">
            <v>0</v>
          </cell>
        </row>
        <row r="9614">
          <cell r="D9614" t="str">
            <v>034125_Z11</v>
          </cell>
          <cell r="P9614">
            <v>4.4999999999999998E-2</v>
          </cell>
          <cell r="AD9614">
            <v>0</v>
          </cell>
        </row>
        <row r="9615">
          <cell r="D9615" t="str">
            <v>034125_Z11</v>
          </cell>
          <cell r="P9615">
            <v>4.4999999999999998E-2</v>
          </cell>
          <cell r="AD9615">
            <v>0</v>
          </cell>
        </row>
        <row r="9616">
          <cell r="D9616" t="str">
            <v>034125_Z11</v>
          </cell>
          <cell r="P9616">
            <v>4.4999999999999998E-2</v>
          </cell>
          <cell r="AD9616">
            <v>0</v>
          </cell>
        </row>
        <row r="9617">
          <cell r="D9617" t="str">
            <v>034125_Z11</v>
          </cell>
          <cell r="P9617">
            <v>4.4999999999999998E-2</v>
          </cell>
          <cell r="AD9617">
            <v>0</v>
          </cell>
        </row>
        <row r="9618">
          <cell r="D9618" t="str">
            <v>034125_Z11</v>
          </cell>
          <cell r="P9618">
            <v>4.4999999999999998E-2</v>
          </cell>
          <cell r="AD9618">
            <v>0</v>
          </cell>
        </row>
        <row r="9619">
          <cell r="D9619" t="str">
            <v>034125_Z11</v>
          </cell>
          <cell r="P9619">
            <v>4.4999999999999998E-2</v>
          </cell>
          <cell r="AD9619">
            <v>0</v>
          </cell>
        </row>
        <row r="9620">
          <cell r="D9620" t="str">
            <v>034143_Z11</v>
          </cell>
          <cell r="P9620">
            <v>4.8000000000000001E-2</v>
          </cell>
          <cell r="AD9620">
            <v>0</v>
          </cell>
        </row>
        <row r="9621">
          <cell r="D9621" t="str">
            <v>034143_Z11</v>
          </cell>
          <cell r="P9621">
            <v>4.8000000000000001E-2</v>
          </cell>
          <cell r="AD9621">
            <v>0</v>
          </cell>
        </row>
        <row r="9622">
          <cell r="D9622" t="str">
            <v>034143_Z11</v>
          </cell>
          <cell r="P9622">
            <v>4.8000000000000001E-2</v>
          </cell>
          <cell r="AD9622">
            <v>0</v>
          </cell>
        </row>
        <row r="9623">
          <cell r="D9623" t="str">
            <v>034143_Z11</v>
          </cell>
          <cell r="P9623">
            <v>4.8000000000000001E-2</v>
          </cell>
          <cell r="AD9623">
            <v>0</v>
          </cell>
        </row>
        <row r="9624">
          <cell r="D9624" t="str">
            <v>034143_Z11</v>
          </cell>
          <cell r="P9624">
            <v>4.8000000000000001E-2</v>
          </cell>
          <cell r="AD9624">
            <v>0</v>
          </cell>
        </row>
        <row r="9625">
          <cell r="D9625" t="str">
            <v>034143_Z11</v>
          </cell>
          <cell r="P9625">
            <v>4.8000000000000001E-2</v>
          </cell>
          <cell r="AD9625">
            <v>0</v>
          </cell>
        </row>
        <row r="9626">
          <cell r="D9626" t="str">
            <v>034144_Z11</v>
          </cell>
          <cell r="P9626">
            <v>4.4999999999999998E-2</v>
          </cell>
          <cell r="AD9626">
            <v>0</v>
          </cell>
        </row>
        <row r="9627">
          <cell r="D9627" t="str">
            <v>034144_Z11</v>
          </cell>
          <cell r="P9627">
            <v>4.4999999999999998E-2</v>
          </cell>
          <cell r="AD9627">
            <v>0</v>
          </cell>
        </row>
        <row r="9628">
          <cell r="D9628" t="str">
            <v>034144_Z11</v>
          </cell>
          <cell r="P9628">
            <v>4.4999999999999998E-2</v>
          </cell>
          <cell r="AD9628">
            <v>0</v>
          </cell>
        </row>
        <row r="9629">
          <cell r="D9629" t="str">
            <v>034144_Z11</v>
          </cell>
          <cell r="P9629">
            <v>4.4999999999999998E-2</v>
          </cell>
          <cell r="AD9629">
            <v>0</v>
          </cell>
        </row>
        <row r="9630">
          <cell r="D9630" t="str">
            <v>034144_Z11</v>
          </cell>
          <cell r="P9630">
            <v>4.4999999999999998E-2</v>
          </cell>
          <cell r="AD9630">
            <v>0</v>
          </cell>
        </row>
        <row r="9631">
          <cell r="D9631" t="str">
            <v>034144_Z11</v>
          </cell>
          <cell r="P9631">
            <v>4.4999999999999998E-2</v>
          </cell>
          <cell r="AD9631">
            <v>0</v>
          </cell>
        </row>
        <row r="9632">
          <cell r="D9632" t="str">
            <v>034153_Z11</v>
          </cell>
          <cell r="P9632">
            <v>1.2</v>
          </cell>
          <cell r="AD9632">
            <v>0</v>
          </cell>
        </row>
        <row r="9633">
          <cell r="D9633" t="str">
            <v>034153_Z11</v>
          </cell>
          <cell r="P9633">
            <v>1.2</v>
          </cell>
          <cell r="AD9633">
            <v>0</v>
          </cell>
        </row>
        <row r="9634">
          <cell r="D9634" t="str">
            <v>034153_Z11</v>
          </cell>
          <cell r="P9634">
            <v>1.2</v>
          </cell>
          <cell r="AD9634">
            <v>0</v>
          </cell>
        </row>
        <row r="9635">
          <cell r="D9635" t="str">
            <v>034153_Z11</v>
          </cell>
          <cell r="P9635">
            <v>1.2</v>
          </cell>
          <cell r="AD9635">
            <v>0</v>
          </cell>
        </row>
        <row r="9636">
          <cell r="D9636" t="str">
            <v>034153_Z11</v>
          </cell>
          <cell r="P9636">
            <v>1.2</v>
          </cell>
          <cell r="AD9636">
            <v>0</v>
          </cell>
        </row>
        <row r="9637">
          <cell r="D9637" t="str">
            <v>034153_Z11</v>
          </cell>
          <cell r="P9637">
            <v>1.2</v>
          </cell>
          <cell r="AD9637">
            <v>0</v>
          </cell>
        </row>
        <row r="9638">
          <cell r="D9638" t="str">
            <v>034154_Z11</v>
          </cell>
          <cell r="P9638">
            <v>1.2</v>
          </cell>
          <cell r="AD9638">
            <v>0</v>
          </cell>
        </row>
        <row r="9639">
          <cell r="D9639" t="str">
            <v>034154_Z11</v>
          </cell>
          <cell r="P9639">
            <v>1.2</v>
          </cell>
          <cell r="AD9639">
            <v>0</v>
          </cell>
        </row>
        <row r="9640">
          <cell r="D9640" t="str">
            <v>034154_Z11</v>
          </cell>
          <cell r="P9640">
            <v>1.2</v>
          </cell>
          <cell r="AD9640">
            <v>0</v>
          </cell>
        </row>
        <row r="9641">
          <cell r="D9641" t="str">
            <v>034154_Z11</v>
          </cell>
          <cell r="P9641">
            <v>1.2</v>
          </cell>
          <cell r="AD9641">
            <v>0</v>
          </cell>
        </row>
        <row r="9642">
          <cell r="D9642" t="str">
            <v>034154_Z11</v>
          </cell>
          <cell r="P9642">
            <v>1.2</v>
          </cell>
          <cell r="AD9642">
            <v>0</v>
          </cell>
        </row>
        <row r="9643">
          <cell r="D9643" t="str">
            <v>034154_Z11</v>
          </cell>
          <cell r="P9643">
            <v>1.2</v>
          </cell>
          <cell r="AD9643">
            <v>0</v>
          </cell>
        </row>
        <row r="9644">
          <cell r="D9644" t="str">
            <v>034155_Z11</v>
          </cell>
          <cell r="P9644">
            <v>1.2</v>
          </cell>
          <cell r="AD9644">
            <v>0</v>
          </cell>
        </row>
        <row r="9645">
          <cell r="D9645" t="str">
            <v>034155_Z11</v>
          </cell>
          <cell r="P9645">
            <v>1.2</v>
          </cell>
          <cell r="AD9645">
            <v>0</v>
          </cell>
        </row>
        <row r="9646">
          <cell r="D9646" t="str">
            <v>034155_Z11</v>
          </cell>
          <cell r="P9646">
            <v>1.2</v>
          </cell>
          <cell r="AD9646">
            <v>0</v>
          </cell>
        </row>
        <row r="9647">
          <cell r="D9647" t="str">
            <v>034155_Z11</v>
          </cell>
          <cell r="P9647">
            <v>1.2</v>
          </cell>
          <cell r="AD9647">
            <v>0</v>
          </cell>
        </row>
        <row r="9648">
          <cell r="D9648" t="str">
            <v>034155_Z11</v>
          </cell>
          <cell r="P9648">
            <v>1.2</v>
          </cell>
          <cell r="AD9648">
            <v>0</v>
          </cell>
        </row>
        <row r="9649">
          <cell r="D9649" t="str">
            <v>034155_Z11</v>
          </cell>
          <cell r="P9649">
            <v>1.2</v>
          </cell>
          <cell r="AD9649">
            <v>0</v>
          </cell>
        </row>
        <row r="9650">
          <cell r="D9650" t="str">
            <v>034156_Z11</v>
          </cell>
          <cell r="P9650">
            <v>1.2</v>
          </cell>
          <cell r="AD9650">
            <v>0</v>
          </cell>
        </row>
        <row r="9651">
          <cell r="D9651" t="str">
            <v>034156_Z11</v>
          </cell>
          <cell r="P9651">
            <v>1.2</v>
          </cell>
          <cell r="AD9651">
            <v>0</v>
          </cell>
        </row>
        <row r="9652">
          <cell r="D9652" t="str">
            <v>034156_Z11</v>
          </cell>
          <cell r="P9652">
            <v>1.2</v>
          </cell>
          <cell r="AD9652">
            <v>0</v>
          </cell>
        </row>
        <row r="9653">
          <cell r="D9653" t="str">
            <v>034156_Z11</v>
          </cell>
          <cell r="P9653">
            <v>1.2</v>
          </cell>
          <cell r="AD9653">
            <v>0</v>
          </cell>
        </row>
        <row r="9654">
          <cell r="D9654" t="str">
            <v>034156_Z11</v>
          </cell>
          <cell r="P9654">
            <v>1.2</v>
          </cell>
          <cell r="AD9654">
            <v>0</v>
          </cell>
        </row>
        <row r="9655">
          <cell r="D9655" t="str">
            <v>034156_Z11</v>
          </cell>
          <cell r="P9655">
            <v>1.2</v>
          </cell>
          <cell r="AD9655">
            <v>0</v>
          </cell>
        </row>
        <row r="9656">
          <cell r="D9656" t="str">
            <v>034170_Z11</v>
          </cell>
          <cell r="P9656">
            <v>0.3</v>
          </cell>
          <cell r="AD9656">
            <v>0</v>
          </cell>
        </row>
        <row r="9657">
          <cell r="D9657" t="str">
            <v>034170_Z11</v>
          </cell>
          <cell r="P9657">
            <v>0.3</v>
          </cell>
          <cell r="AD9657">
            <v>0</v>
          </cell>
        </row>
        <row r="9658">
          <cell r="D9658" t="str">
            <v>034170_Z11</v>
          </cell>
          <cell r="P9658">
            <v>0.3</v>
          </cell>
          <cell r="AD9658">
            <v>0</v>
          </cell>
        </row>
        <row r="9659">
          <cell r="D9659" t="str">
            <v>034170_Z11</v>
          </cell>
          <cell r="P9659">
            <v>0.3</v>
          </cell>
          <cell r="AD9659">
            <v>0</v>
          </cell>
        </row>
        <row r="9660">
          <cell r="D9660" t="str">
            <v>034170_Z11</v>
          </cell>
          <cell r="P9660">
            <v>0.3</v>
          </cell>
          <cell r="AD9660">
            <v>0</v>
          </cell>
        </row>
        <row r="9661">
          <cell r="D9661" t="str">
            <v>034170_Z11</v>
          </cell>
          <cell r="P9661">
            <v>0.3</v>
          </cell>
          <cell r="AD9661">
            <v>0</v>
          </cell>
        </row>
        <row r="9662">
          <cell r="D9662" t="str">
            <v>034177_Z11</v>
          </cell>
          <cell r="P9662">
            <v>5.5E-2</v>
          </cell>
          <cell r="AD9662">
            <v>0</v>
          </cell>
        </row>
        <row r="9663">
          <cell r="D9663" t="str">
            <v>034177_Z11</v>
          </cell>
          <cell r="P9663">
            <v>5.5E-2</v>
          </cell>
          <cell r="AD9663">
            <v>0</v>
          </cell>
        </row>
        <row r="9664">
          <cell r="D9664" t="str">
            <v>034177_Z11</v>
          </cell>
          <cell r="P9664">
            <v>5.5E-2</v>
          </cell>
          <cell r="AD9664">
            <v>0</v>
          </cell>
        </row>
        <row r="9665">
          <cell r="D9665" t="str">
            <v>034177_Z11</v>
          </cell>
          <cell r="P9665">
            <v>5.5E-2</v>
          </cell>
          <cell r="AD9665">
            <v>0</v>
          </cell>
        </row>
        <row r="9666">
          <cell r="D9666" t="str">
            <v>034177_Z11</v>
          </cell>
          <cell r="P9666">
            <v>5.5E-2</v>
          </cell>
          <cell r="AD9666">
            <v>0</v>
          </cell>
        </row>
        <row r="9667">
          <cell r="D9667" t="str">
            <v>034177_Z11</v>
          </cell>
          <cell r="P9667">
            <v>5.5E-2</v>
          </cell>
          <cell r="AD9667">
            <v>0</v>
          </cell>
        </row>
        <row r="9668">
          <cell r="D9668" t="str">
            <v>034178_Z11</v>
          </cell>
          <cell r="P9668">
            <v>5.5E-2</v>
          </cell>
          <cell r="AD9668">
            <v>0</v>
          </cell>
        </row>
        <row r="9669">
          <cell r="D9669" t="str">
            <v>034178_Z11</v>
          </cell>
          <cell r="P9669">
            <v>5.5E-2</v>
          </cell>
          <cell r="AD9669">
            <v>0</v>
          </cell>
        </row>
        <row r="9670">
          <cell r="D9670" t="str">
            <v>034178_Z11</v>
          </cell>
          <cell r="P9670">
            <v>5.5E-2</v>
          </cell>
          <cell r="AD9670">
            <v>0</v>
          </cell>
        </row>
        <row r="9671">
          <cell r="D9671" t="str">
            <v>034178_Z11</v>
          </cell>
          <cell r="P9671">
            <v>5.5E-2</v>
          </cell>
          <cell r="AD9671">
            <v>0</v>
          </cell>
        </row>
        <row r="9672">
          <cell r="D9672" t="str">
            <v>034178_Z11</v>
          </cell>
          <cell r="P9672">
            <v>5.5E-2</v>
          </cell>
          <cell r="AD9672">
            <v>0</v>
          </cell>
        </row>
        <row r="9673">
          <cell r="D9673" t="str">
            <v>034178_Z11</v>
          </cell>
          <cell r="P9673">
            <v>5.5E-2</v>
          </cell>
          <cell r="AD9673">
            <v>0</v>
          </cell>
        </row>
        <row r="9674">
          <cell r="D9674" t="str">
            <v>034179_Z11</v>
          </cell>
          <cell r="P9674">
            <v>5.5E-2</v>
          </cell>
          <cell r="AD9674">
            <v>0</v>
          </cell>
        </row>
        <row r="9675">
          <cell r="D9675" t="str">
            <v>034179_Z11</v>
          </cell>
          <cell r="P9675">
            <v>5.5E-2</v>
          </cell>
          <cell r="AD9675">
            <v>0</v>
          </cell>
        </row>
        <row r="9676">
          <cell r="D9676" t="str">
            <v>034179_Z11</v>
          </cell>
          <cell r="P9676">
            <v>5.5E-2</v>
          </cell>
          <cell r="AD9676">
            <v>0</v>
          </cell>
        </row>
        <row r="9677">
          <cell r="D9677" t="str">
            <v>034179_Z11</v>
          </cell>
          <cell r="P9677">
            <v>5.5E-2</v>
          </cell>
          <cell r="AD9677">
            <v>0</v>
          </cell>
        </row>
        <row r="9678">
          <cell r="D9678" t="str">
            <v>034179_Z11</v>
          </cell>
          <cell r="P9678">
            <v>5.5E-2</v>
          </cell>
          <cell r="AD9678">
            <v>0</v>
          </cell>
        </row>
        <row r="9679">
          <cell r="D9679" t="str">
            <v>034179_Z11</v>
          </cell>
          <cell r="P9679">
            <v>5.5E-2</v>
          </cell>
          <cell r="AD9679">
            <v>0</v>
          </cell>
        </row>
        <row r="9680">
          <cell r="D9680" t="str">
            <v>034180_Z11</v>
          </cell>
          <cell r="P9680">
            <v>5.5E-2</v>
          </cell>
          <cell r="AD9680">
            <v>0</v>
          </cell>
        </row>
        <row r="9681">
          <cell r="D9681" t="str">
            <v>034180_Z11</v>
          </cell>
          <cell r="P9681">
            <v>5.5E-2</v>
          </cell>
          <cell r="AD9681">
            <v>0</v>
          </cell>
        </row>
        <row r="9682">
          <cell r="D9682" t="str">
            <v>034180_Z11</v>
          </cell>
          <cell r="P9682">
            <v>5.5E-2</v>
          </cell>
          <cell r="AD9682">
            <v>0</v>
          </cell>
        </row>
        <row r="9683">
          <cell r="D9683" t="str">
            <v>034180_Z11</v>
          </cell>
          <cell r="P9683">
            <v>5.5E-2</v>
          </cell>
          <cell r="AD9683">
            <v>0</v>
          </cell>
        </row>
        <row r="9684">
          <cell r="D9684" t="str">
            <v>034180_Z11</v>
          </cell>
          <cell r="P9684">
            <v>5.5E-2</v>
          </cell>
          <cell r="AD9684">
            <v>0</v>
          </cell>
        </row>
        <row r="9685">
          <cell r="D9685" t="str">
            <v>034180_Z11</v>
          </cell>
          <cell r="P9685">
            <v>5.5E-2</v>
          </cell>
          <cell r="AD9685">
            <v>0</v>
          </cell>
        </row>
        <row r="9686">
          <cell r="D9686" t="str">
            <v>034188_Z11</v>
          </cell>
          <cell r="P9686">
            <v>0.95</v>
          </cell>
          <cell r="AD9686">
            <v>0</v>
          </cell>
        </row>
        <row r="9687">
          <cell r="D9687" t="str">
            <v>034188_Z11</v>
          </cell>
          <cell r="P9687">
            <v>0.95</v>
          </cell>
          <cell r="AD9687">
            <v>0</v>
          </cell>
        </row>
        <row r="9688">
          <cell r="D9688" t="str">
            <v>034188_Z11</v>
          </cell>
          <cell r="P9688">
            <v>0.95</v>
          </cell>
          <cell r="AD9688">
            <v>0</v>
          </cell>
        </row>
        <row r="9689">
          <cell r="D9689" t="str">
            <v>034188_Z11</v>
          </cell>
          <cell r="P9689">
            <v>0.95</v>
          </cell>
          <cell r="AD9689">
            <v>0</v>
          </cell>
        </row>
        <row r="9690">
          <cell r="D9690" t="str">
            <v>034188_Z11</v>
          </cell>
          <cell r="P9690">
            <v>0.95</v>
          </cell>
          <cell r="AD9690">
            <v>0</v>
          </cell>
        </row>
        <row r="9691">
          <cell r="D9691" t="str">
            <v>034188_Z11</v>
          </cell>
          <cell r="P9691">
            <v>0.95</v>
          </cell>
          <cell r="AD9691">
            <v>0</v>
          </cell>
        </row>
        <row r="9692">
          <cell r="D9692" t="str">
            <v>034189_Z11</v>
          </cell>
          <cell r="P9692">
            <v>0.16</v>
          </cell>
          <cell r="AD9692">
            <v>0</v>
          </cell>
        </row>
        <row r="9693">
          <cell r="D9693" t="str">
            <v>034189_Z11</v>
          </cell>
          <cell r="P9693">
            <v>0.16</v>
          </cell>
          <cell r="AD9693">
            <v>0</v>
          </cell>
        </row>
        <row r="9694">
          <cell r="D9694" t="str">
            <v>034189_Z11</v>
          </cell>
          <cell r="P9694">
            <v>0.16</v>
          </cell>
          <cell r="AD9694">
            <v>0</v>
          </cell>
        </row>
        <row r="9695">
          <cell r="D9695" t="str">
            <v>034189_Z11</v>
          </cell>
          <cell r="P9695">
            <v>0.16</v>
          </cell>
          <cell r="AD9695">
            <v>0</v>
          </cell>
        </row>
        <row r="9696">
          <cell r="D9696" t="str">
            <v>034189_Z11</v>
          </cell>
          <cell r="P9696">
            <v>0.16</v>
          </cell>
          <cell r="AD9696">
            <v>0</v>
          </cell>
        </row>
        <row r="9697">
          <cell r="D9697" t="str">
            <v>034191_Z11</v>
          </cell>
          <cell r="P9697">
            <v>1.4999999999999999E-2</v>
          </cell>
          <cell r="AD9697">
            <v>0</v>
          </cell>
        </row>
        <row r="9698">
          <cell r="D9698" t="str">
            <v>034191_Z11</v>
          </cell>
          <cell r="P9698">
            <v>1.4999999999999999E-2</v>
          </cell>
          <cell r="AD9698">
            <v>0</v>
          </cell>
        </row>
        <row r="9699">
          <cell r="D9699" t="str">
            <v>034203_Z11</v>
          </cell>
          <cell r="P9699">
            <v>1.4999999999999999E-2</v>
          </cell>
          <cell r="AD9699">
            <v>0</v>
          </cell>
        </row>
        <row r="9700">
          <cell r="D9700" t="str">
            <v>034203_Z11</v>
          </cell>
          <cell r="P9700">
            <v>1.4999999999999999E-2</v>
          </cell>
          <cell r="AD9700">
            <v>0</v>
          </cell>
        </row>
        <row r="9701">
          <cell r="D9701" t="str">
            <v>034203_Z11</v>
          </cell>
          <cell r="P9701">
            <v>1.4999999999999999E-2</v>
          </cell>
          <cell r="AD9701">
            <v>0</v>
          </cell>
        </row>
        <row r="9702">
          <cell r="D9702" t="str">
            <v>034203_Z11</v>
          </cell>
          <cell r="P9702">
            <v>1.4999999999999999E-2</v>
          </cell>
          <cell r="AD9702">
            <v>0</v>
          </cell>
        </row>
        <row r="9703">
          <cell r="D9703" t="str">
            <v>034203_Z11</v>
          </cell>
          <cell r="P9703">
            <v>1.4999999999999999E-2</v>
          </cell>
          <cell r="AD9703">
            <v>0</v>
          </cell>
        </row>
        <row r="9704">
          <cell r="D9704" t="str">
            <v>034203_Z11</v>
          </cell>
          <cell r="P9704">
            <v>1.4999999999999999E-2</v>
          </cell>
          <cell r="AD9704">
            <v>0</v>
          </cell>
        </row>
        <row r="9705">
          <cell r="D9705" t="str">
            <v>034205_Z11</v>
          </cell>
          <cell r="P9705">
            <v>0.315</v>
          </cell>
          <cell r="AD9705">
            <v>0</v>
          </cell>
        </row>
        <row r="9706">
          <cell r="D9706" t="str">
            <v>034205_Z11</v>
          </cell>
          <cell r="P9706">
            <v>0.315</v>
          </cell>
          <cell r="AD9706">
            <v>0</v>
          </cell>
        </row>
        <row r="9707">
          <cell r="D9707" t="str">
            <v>034205_Z11</v>
          </cell>
          <cell r="P9707">
            <v>0.315</v>
          </cell>
          <cell r="AD9707">
            <v>0</v>
          </cell>
        </row>
        <row r="9708">
          <cell r="D9708" t="str">
            <v>034205_Z11</v>
          </cell>
          <cell r="P9708">
            <v>0.315</v>
          </cell>
          <cell r="AD9708">
            <v>0</v>
          </cell>
        </row>
        <row r="9709">
          <cell r="D9709" t="str">
            <v>034205_Z11</v>
          </cell>
          <cell r="P9709">
            <v>0.315</v>
          </cell>
          <cell r="AD9709">
            <v>0</v>
          </cell>
        </row>
        <row r="9710">
          <cell r="D9710" t="str">
            <v>034205_Z11</v>
          </cell>
          <cell r="P9710">
            <v>0.315</v>
          </cell>
          <cell r="AD9710">
            <v>0</v>
          </cell>
        </row>
        <row r="9711">
          <cell r="D9711" t="str">
            <v>034206_Z11</v>
          </cell>
          <cell r="P9711">
            <v>0.15</v>
          </cell>
          <cell r="AD9711">
            <v>0</v>
          </cell>
        </row>
        <row r="9712">
          <cell r="D9712" t="str">
            <v>034206_Z11</v>
          </cell>
          <cell r="P9712">
            <v>0.15</v>
          </cell>
          <cell r="AD9712">
            <v>0</v>
          </cell>
        </row>
        <row r="9713">
          <cell r="D9713" t="str">
            <v>034206_Z11</v>
          </cell>
          <cell r="P9713">
            <v>0.15</v>
          </cell>
          <cell r="AD9713">
            <v>0</v>
          </cell>
        </row>
        <row r="9714">
          <cell r="D9714" t="str">
            <v>034206_Z11</v>
          </cell>
          <cell r="P9714">
            <v>0.15</v>
          </cell>
          <cell r="AD9714">
            <v>0</v>
          </cell>
        </row>
        <row r="9715">
          <cell r="D9715" t="str">
            <v>034206_Z11</v>
          </cell>
          <cell r="P9715">
            <v>0.15</v>
          </cell>
          <cell r="AD9715">
            <v>0</v>
          </cell>
        </row>
        <row r="9716">
          <cell r="D9716" t="str">
            <v>034206_Z11</v>
          </cell>
          <cell r="P9716">
            <v>0.15</v>
          </cell>
          <cell r="AD9716">
            <v>0</v>
          </cell>
        </row>
        <row r="9717">
          <cell r="D9717" t="str">
            <v>034232_Z11</v>
          </cell>
          <cell r="P9717">
            <v>0.2</v>
          </cell>
          <cell r="AD9717">
            <v>0</v>
          </cell>
        </row>
        <row r="9718">
          <cell r="D9718" t="str">
            <v>034232_Z11</v>
          </cell>
          <cell r="P9718">
            <v>0.2</v>
          </cell>
          <cell r="AD9718">
            <v>0</v>
          </cell>
        </row>
        <row r="9719">
          <cell r="D9719" t="str">
            <v>034232_Z11</v>
          </cell>
          <cell r="P9719">
            <v>0.2</v>
          </cell>
          <cell r="AD9719">
            <v>0</v>
          </cell>
        </row>
        <row r="9720">
          <cell r="D9720" t="str">
            <v>034232_Z11</v>
          </cell>
          <cell r="P9720">
            <v>0.2</v>
          </cell>
          <cell r="AD9720">
            <v>0</v>
          </cell>
        </row>
        <row r="9721">
          <cell r="D9721" t="str">
            <v>034232_Z11</v>
          </cell>
          <cell r="P9721">
            <v>0.2</v>
          </cell>
          <cell r="AD9721">
            <v>0</v>
          </cell>
        </row>
        <row r="9722">
          <cell r="D9722" t="str">
            <v>034232_Z11</v>
          </cell>
          <cell r="P9722">
            <v>0.2</v>
          </cell>
          <cell r="AD9722">
            <v>0</v>
          </cell>
        </row>
        <row r="9723">
          <cell r="D9723" t="str">
            <v>034235_Z11</v>
          </cell>
          <cell r="P9723">
            <v>0.11</v>
          </cell>
          <cell r="AD9723">
            <v>0</v>
          </cell>
        </row>
        <row r="9724">
          <cell r="D9724" t="str">
            <v>034235_Z11</v>
          </cell>
          <cell r="P9724">
            <v>0.11</v>
          </cell>
          <cell r="AD9724">
            <v>0</v>
          </cell>
        </row>
        <row r="9725">
          <cell r="D9725" t="str">
            <v>034235_Z11</v>
          </cell>
          <cell r="P9725">
            <v>0.11</v>
          </cell>
          <cell r="AD9725">
            <v>0</v>
          </cell>
        </row>
        <row r="9726">
          <cell r="D9726" t="str">
            <v>034235_Z11</v>
          </cell>
          <cell r="P9726">
            <v>0.11</v>
          </cell>
          <cell r="AD9726">
            <v>0</v>
          </cell>
        </row>
        <row r="9727">
          <cell r="D9727" t="str">
            <v>034235_Z11</v>
          </cell>
          <cell r="P9727">
            <v>0.11</v>
          </cell>
          <cell r="AD9727">
            <v>0</v>
          </cell>
        </row>
        <row r="9728">
          <cell r="D9728" t="str">
            <v>034235_Z11</v>
          </cell>
          <cell r="P9728">
            <v>0.11</v>
          </cell>
          <cell r="AD9728">
            <v>0</v>
          </cell>
        </row>
        <row r="9729">
          <cell r="D9729" t="str">
            <v>034240_Z11</v>
          </cell>
          <cell r="P9729">
            <v>1.4999999999999999E-2</v>
          </cell>
          <cell r="AD9729">
            <v>0</v>
          </cell>
        </row>
        <row r="9730">
          <cell r="D9730" t="str">
            <v>034240_Z11</v>
          </cell>
          <cell r="P9730">
            <v>1.4999999999999999E-2</v>
          </cell>
          <cell r="AD9730">
            <v>0</v>
          </cell>
        </row>
        <row r="9731">
          <cell r="D9731" t="str">
            <v>034240_Z11</v>
          </cell>
          <cell r="P9731">
            <v>1.4999999999999999E-2</v>
          </cell>
          <cell r="AD9731">
            <v>0</v>
          </cell>
        </row>
        <row r="9732">
          <cell r="D9732" t="str">
            <v>034240_Z11</v>
          </cell>
          <cell r="P9732">
            <v>1.4999999999999999E-2</v>
          </cell>
          <cell r="AD9732">
            <v>0</v>
          </cell>
        </row>
        <row r="9733">
          <cell r="D9733" t="str">
            <v>034240_Z11</v>
          </cell>
          <cell r="P9733">
            <v>1.4999999999999999E-2</v>
          </cell>
          <cell r="AD9733">
            <v>0</v>
          </cell>
        </row>
        <row r="9734">
          <cell r="D9734" t="str">
            <v>034240_Z11</v>
          </cell>
          <cell r="P9734">
            <v>1.4999999999999999E-2</v>
          </cell>
          <cell r="AD9734">
            <v>0</v>
          </cell>
        </row>
        <row r="9735">
          <cell r="D9735" t="str">
            <v>034241_Z11</v>
          </cell>
          <cell r="P9735">
            <v>7.4999999999999997E-3</v>
          </cell>
          <cell r="AD9735">
            <v>0</v>
          </cell>
        </row>
        <row r="9736">
          <cell r="D9736" t="str">
            <v>034241_Z11</v>
          </cell>
          <cell r="P9736">
            <v>7.4999999999999997E-3</v>
          </cell>
          <cell r="AD9736">
            <v>0</v>
          </cell>
        </row>
        <row r="9737">
          <cell r="D9737" t="str">
            <v>034241_Z11</v>
          </cell>
          <cell r="P9737">
            <v>7.4999999999999997E-3</v>
          </cell>
          <cell r="AD9737">
            <v>0</v>
          </cell>
        </row>
        <row r="9738">
          <cell r="D9738" t="str">
            <v>034241_Z11</v>
          </cell>
          <cell r="P9738">
            <v>7.4999999999999997E-3</v>
          </cell>
          <cell r="AD9738">
            <v>0</v>
          </cell>
        </row>
        <row r="9739">
          <cell r="D9739" t="str">
            <v>034241_Z11</v>
          </cell>
          <cell r="P9739">
            <v>7.4999999999999997E-3</v>
          </cell>
          <cell r="AD9739">
            <v>0</v>
          </cell>
        </row>
        <row r="9740">
          <cell r="D9740" t="str">
            <v>034241_Z11</v>
          </cell>
          <cell r="P9740">
            <v>7.4999999999999997E-3</v>
          </cell>
          <cell r="AD9740">
            <v>0</v>
          </cell>
        </row>
        <row r="9741">
          <cell r="D9741" t="str">
            <v>034245_Z11</v>
          </cell>
          <cell r="P9741">
            <v>0.03</v>
          </cell>
          <cell r="AD9741">
            <v>0</v>
          </cell>
        </row>
        <row r="9742">
          <cell r="D9742" t="str">
            <v>034245_Z11</v>
          </cell>
          <cell r="P9742">
            <v>0.03</v>
          </cell>
          <cell r="AD9742">
            <v>0</v>
          </cell>
        </row>
        <row r="9743">
          <cell r="D9743" t="str">
            <v>034245_Z11</v>
          </cell>
          <cell r="P9743">
            <v>0.03</v>
          </cell>
          <cell r="AD9743">
            <v>0</v>
          </cell>
        </row>
        <row r="9744">
          <cell r="D9744" t="str">
            <v>034245_Z11</v>
          </cell>
          <cell r="P9744">
            <v>0.03</v>
          </cell>
          <cell r="AD9744">
            <v>0</v>
          </cell>
        </row>
        <row r="9745">
          <cell r="D9745" t="str">
            <v>034245_Z11</v>
          </cell>
          <cell r="P9745">
            <v>0.03</v>
          </cell>
          <cell r="AD9745">
            <v>0</v>
          </cell>
        </row>
        <row r="9746">
          <cell r="D9746" t="str">
            <v>034245_Z11</v>
          </cell>
          <cell r="P9746">
            <v>0.03</v>
          </cell>
          <cell r="AD9746">
            <v>0</v>
          </cell>
        </row>
        <row r="9747">
          <cell r="D9747" t="str">
            <v>034246_Z11</v>
          </cell>
          <cell r="P9747">
            <v>2.3E-2</v>
          </cell>
          <cell r="AD9747">
            <v>0</v>
          </cell>
        </row>
        <row r="9748">
          <cell r="D9748" t="str">
            <v>034246_Z11</v>
          </cell>
          <cell r="P9748">
            <v>2.3E-2</v>
          </cell>
          <cell r="AD9748">
            <v>0</v>
          </cell>
        </row>
        <row r="9749">
          <cell r="D9749" t="str">
            <v>034246_Z11</v>
          </cell>
          <cell r="P9749">
            <v>2.3E-2</v>
          </cell>
          <cell r="AD9749">
            <v>0</v>
          </cell>
        </row>
        <row r="9750">
          <cell r="D9750" t="str">
            <v>034246_Z11</v>
          </cell>
          <cell r="P9750">
            <v>2.3E-2</v>
          </cell>
          <cell r="AD9750">
            <v>0</v>
          </cell>
        </row>
        <row r="9751">
          <cell r="D9751" t="str">
            <v>034246_Z11</v>
          </cell>
          <cell r="P9751">
            <v>2.3E-2</v>
          </cell>
          <cell r="AD9751">
            <v>0</v>
          </cell>
        </row>
        <row r="9752">
          <cell r="D9752" t="str">
            <v>034246_Z11</v>
          </cell>
          <cell r="P9752">
            <v>2.3E-2</v>
          </cell>
          <cell r="AD9752">
            <v>0</v>
          </cell>
        </row>
        <row r="9753">
          <cell r="D9753" t="str">
            <v>034261_Z11</v>
          </cell>
          <cell r="P9753">
            <v>0.08</v>
          </cell>
          <cell r="AD9753">
            <v>0</v>
          </cell>
        </row>
        <row r="9754">
          <cell r="D9754" t="str">
            <v>034261_Z11</v>
          </cell>
          <cell r="P9754">
            <v>0.08</v>
          </cell>
          <cell r="AD9754">
            <v>0</v>
          </cell>
        </row>
        <row r="9755">
          <cell r="D9755" t="str">
            <v>034261_Z11</v>
          </cell>
          <cell r="P9755">
            <v>0.08</v>
          </cell>
          <cell r="AD9755">
            <v>0</v>
          </cell>
        </row>
        <row r="9756">
          <cell r="D9756" t="str">
            <v>034261_Z11</v>
          </cell>
          <cell r="P9756">
            <v>0.08</v>
          </cell>
          <cell r="AD9756">
            <v>0</v>
          </cell>
        </row>
        <row r="9757">
          <cell r="D9757" t="str">
            <v>034261_Z11</v>
          </cell>
          <cell r="P9757">
            <v>0.08</v>
          </cell>
          <cell r="AD9757">
            <v>0</v>
          </cell>
        </row>
        <row r="9758">
          <cell r="D9758" t="str">
            <v>034261_Z11</v>
          </cell>
          <cell r="P9758">
            <v>0.08</v>
          </cell>
          <cell r="AD9758">
            <v>0</v>
          </cell>
        </row>
        <row r="9759">
          <cell r="D9759" t="str">
            <v>034293_Z11</v>
          </cell>
          <cell r="P9759">
            <v>9.9000000000000005E-2</v>
          </cell>
          <cell r="AD9759">
            <v>0</v>
          </cell>
        </row>
        <row r="9760">
          <cell r="D9760" t="str">
            <v>034293_Z11</v>
          </cell>
          <cell r="P9760">
            <v>9.9000000000000005E-2</v>
          </cell>
          <cell r="AD9760">
            <v>0</v>
          </cell>
        </row>
        <row r="9761">
          <cell r="D9761" t="str">
            <v>034293_Z11</v>
          </cell>
          <cell r="P9761">
            <v>9.9000000000000005E-2</v>
          </cell>
          <cell r="AD9761">
            <v>0</v>
          </cell>
        </row>
        <row r="9762">
          <cell r="D9762" t="str">
            <v>034293_Z11</v>
          </cell>
          <cell r="P9762">
            <v>9.9000000000000005E-2</v>
          </cell>
          <cell r="AD9762">
            <v>0</v>
          </cell>
        </row>
        <row r="9763">
          <cell r="D9763" t="str">
            <v>034293_Z11</v>
          </cell>
          <cell r="P9763">
            <v>9.9000000000000005E-2</v>
          </cell>
          <cell r="AD9763">
            <v>0</v>
          </cell>
        </row>
        <row r="9764">
          <cell r="D9764" t="str">
            <v>034293_Z11</v>
          </cell>
          <cell r="P9764">
            <v>9.9000000000000005E-2</v>
          </cell>
          <cell r="AD9764">
            <v>0</v>
          </cell>
        </row>
        <row r="9765">
          <cell r="D9765" t="str">
            <v>034294_Z11</v>
          </cell>
          <cell r="P9765">
            <v>9.9000000000000005E-2</v>
          </cell>
          <cell r="AD9765">
            <v>0</v>
          </cell>
        </row>
        <row r="9766">
          <cell r="D9766" t="str">
            <v>034294_Z11</v>
          </cell>
          <cell r="P9766">
            <v>9.9000000000000005E-2</v>
          </cell>
          <cell r="AD9766">
            <v>0</v>
          </cell>
        </row>
        <row r="9767">
          <cell r="D9767" t="str">
            <v>034294_Z11</v>
          </cell>
          <cell r="P9767">
            <v>9.9000000000000005E-2</v>
          </cell>
          <cell r="AD9767">
            <v>0</v>
          </cell>
        </row>
        <row r="9768">
          <cell r="D9768" t="str">
            <v>034294_Z11</v>
          </cell>
          <cell r="P9768">
            <v>9.9000000000000005E-2</v>
          </cell>
          <cell r="AD9768">
            <v>0</v>
          </cell>
        </row>
        <row r="9769">
          <cell r="D9769" t="str">
            <v>034294_Z11</v>
          </cell>
          <cell r="P9769">
            <v>9.9000000000000005E-2</v>
          </cell>
          <cell r="AD9769">
            <v>0</v>
          </cell>
        </row>
        <row r="9770">
          <cell r="D9770" t="str">
            <v>034294_Z11</v>
          </cell>
          <cell r="P9770">
            <v>9.9000000000000005E-2</v>
          </cell>
          <cell r="AD9770">
            <v>0</v>
          </cell>
        </row>
        <row r="9771">
          <cell r="D9771" t="str">
            <v>034298_Z11</v>
          </cell>
          <cell r="P9771">
            <v>0.16</v>
          </cell>
          <cell r="AD9771">
            <v>0</v>
          </cell>
        </row>
        <row r="9772">
          <cell r="D9772" t="str">
            <v>034298_Z11</v>
          </cell>
          <cell r="P9772">
            <v>0.16</v>
          </cell>
          <cell r="AD9772">
            <v>0</v>
          </cell>
        </row>
        <row r="9773">
          <cell r="D9773" t="str">
            <v>034298_Z11</v>
          </cell>
          <cell r="P9773">
            <v>0.16</v>
          </cell>
          <cell r="AD9773">
            <v>0</v>
          </cell>
        </row>
        <row r="9774">
          <cell r="D9774" t="str">
            <v>034298_Z11</v>
          </cell>
          <cell r="P9774">
            <v>0.16</v>
          </cell>
          <cell r="AD9774">
            <v>0</v>
          </cell>
        </row>
        <row r="9775">
          <cell r="D9775" t="str">
            <v>034298_Z11</v>
          </cell>
          <cell r="P9775">
            <v>0.16</v>
          </cell>
          <cell r="AD9775">
            <v>0</v>
          </cell>
        </row>
        <row r="9776">
          <cell r="D9776" t="str">
            <v>034298_Z11</v>
          </cell>
          <cell r="P9776">
            <v>0.16</v>
          </cell>
          <cell r="AD9776">
            <v>0</v>
          </cell>
        </row>
        <row r="9777">
          <cell r="D9777" t="str">
            <v>034301_Z11</v>
          </cell>
          <cell r="P9777">
            <v>4.4999999999999998E-2</v>
          </cell>
          <cell r="AD9777">
            <v>0</v>
          </cell>
        </row>
        <row r="9778">
          <cell r="D9778" t="str">
            <v>034301_Z11</v>
          </cell>
          <cell r="P9778">
            <v>4.4999999999999998E-2</v>
          </cell>
          <cell r="AD9778">
            <v>0</v>
          </cell>
        </row>
        <row r="9779">
          <cell r="D9779" t="str">
            <v>034301_Z11</v>
          </cell>
          <cell r="P9779">
            <v>4.4999999999999998E-2</v>
          </cell>
          <cell r="AD9779">
            <v>0</v>
          </cell>
        </row>
        <row r="9780">
          <cell r="D9780" t="str">
            <v>034301_Z11</v>
          </cell>
          <cell r="P9780">
            <v>4.4999999999999998E-2</v>
          </cell>
          <cell r="AD9780">
            <v>0</v>
          </cell>
        </row>
        <row r="9781">
          <cell r="D9781" t="str">
            <v>034301_Z11</v>
          </cell>
          <cell r="P9781">
            <v>4.4999999999999998E-2</v>
          </cell>
          <cell r="AD9781">
            <v>0</v>
          </cell>
        </row>
        <row r="9782">
          <cell r="D9782" t="str">
            <v>034301_Z11</v>
          </cell>
          <cell r="P9782">
            <v>4.4999999999999998E-2</v>
          </cell>
          <cell r="AD9782">
            <v>0</v>
          </cell>
        </row>
        <row r="9783">
          <cell r="D9783" t="str">
            <v>034307_Z11</v>
          </cell>
          <cell r="P9783">
            <v>3.0000000000000001E-3</v>
          </cell>
          <cell r="AD9783">
            <v>0</v>
          </cell>
        </row>
        <row r="9784">
          <cell r="D9784" t="str">
            <v>034307_Z11</v>
          </cell>
          <cell r="P9784">
            <v>3.0000000000000001E-3</v>
          </cell>
          <cell r="AD9784">
            <v>0</v>
          </cell>
        </row>
        <row r="9785">
          <cell r="D9785" t="str">
            <v>034307_Z11</v>
          </cell>
          <cell r="P9785">
            <v>3.0000000000000001E-3</v>
          </cell>
          <cell r="AD9785">
            <v>0</v>
          </cell>
        </row>
        <row r="9786">
          <cell r="D9786" t="str">
            <v>034307_Z11</v>
          </cell>
          <cell r="P9786">
            <v>3.0000000000000001E-3</v>
          </cell>
          <cell r="AD9786">
            <v>0</v>
          </cell>
        </row>
        <row r="9787">
          <cell r="D9787" t="str">
            <v>034307_Z11</v>
          </cell>
          <cell r="P9787">
            <v>3.0000000000000001E-3</v>
          </cell>
          <cell r="AD9787">
            <v>0</v>
          </cell>
        </row>
        <row r="9788">
          <cell r="D9788" t="str">
            <v>034307_Z11</v>
          </cell>
          <cell r="P9788">
            <v>3.0000000000000001E-3</v>
          </cell>
          <cell r="AD9788">
            <v>0</v>
          </cell>
        </row>
        <row r="9789">
          <cell r="D9789" t="str">
            <v>034318_Z11</v>
          </cell>
          <cell r="P9789">
            <v>4.4999999999999998E-2</v>
          </cell>
          <cell r="AD9789">
            <v>0</v>
          </cell>
        </row>
        <row r="9790">
          <cell r="D9790" t="str">
            <v>034318_Z11</v>
          </cell>
          <cell r="P9790">
            <v>4.4999999999999998E-2</v>
          </cell>
          <cell r="AD9790">
            <v>0</v>
          </cell>
        </row>
        <row r="9791">
          <cell r="D9791" t="str">
            <v>034318_Z11</v>
          </cell>
          <cell r="P9791">
            <v>4.4999999999999998E-2</v>
          </cell>
          <cell r="AD9791">
            <v>0</v>
          </cell>
        </row>
        <row r="9792">
          <cell r="D9792" t="str">
            <v>034318_Z11</v>
          </cell>
          <cell r="P9792">
            <v>4.4999999999999998E-2</v>
          </cell>
          <cell r="AD9792">
            <v>0</v>
          </cell>
        </row>
        <row r="9793">
          <cell r="D9793" t="str">
            <v>034318_Z11</v>
          </cell>
          <cell r="P9793">
            <v>4.4999999999999998E-2</v>
          </cell>
          <cell r="AD9793">
            <v>0</v>
          </cell>
        </row>
        <row r="9794">
          <cell r="D9794" t="str">
            <v>034318_Z11</v>
          </cell>
          <cell r="P9794">
            <v>4.4999999999999998E-2</v>
          </cell>
          <cell r="AD9794">
            <v>0</v>
          </cell>
        </row>
        <row r="9795">
          <cell r="D9795" t="str">
            <v>034319_Z11</v>
          </cell>
          <cell r="P9795">
            <v>4.4999999999999998E-2</v>
          </cell>
          <cell r="AD9795">
            <v>0</v>
          </cell>
        </row>
        <row r="9796">
          <cell r="D9796" t="str">
            <v>034319_Z11</v>
          </cell>
          <cell r="P9796">
            <v>4.4999999999999998E-2</v>
          </cell>
          <cell r="AD9796">
            <v>0</v>
          </cell>
        </row>
        <row r="9797">
          <cell r="D9797" t="str">
            <v>034319_Z11</v>
          </cell>
          <cell r="P9797">
            <v>4.4999999999999998E-2</v>
          </cell>
          <cell r="AD9797">
            <v>0</v>
          </cell>
        </row>
        <row r="9798">
          <cell r="D9798" t="str">
            <v>034319_Z11</v>
          </cell>
          <cell r="P9798">
            <v>4.4999999999999998E-2</v>
          </cell>
          <cell r="AD9798">
            <v>0</v>
          </cell>
        </row>
        <row r="9799">
          <cell r="D9799" t="str">
            <v>034319_Z11</v>
          </cell>
          <cell r="P9799">
            <v>4.4999999999999998E-2</v>
          </cell>
          <cell r="AD9799">
            <v>0</v>
          </cell>
        </row>
        <row r="9800">
          <cell r="D9800" t="str">
            <v>034319_Z11</v>
          </cell>
          <cell r="P9800">
            <v>4.4999999999999998E-2</v>
          </cell>
          <cell r="AD9800">
            <v>0</v>
          </cell>
        </row>
        <row r="9801">
          <cell r="D9801" t="str">
            <v>034338_Z11</v>
          </cell>
          <cell r="P9801">
            <v>0.15</v>
          </cell>
          <cell r="AD9801">
            <v>0</v>
          </cell>
        </row>
        <row r="9802">
          <cell r="D9802" t="str">
            <v>034338_Z11</v>
          </cell>
          <cell r="P9802">
            <v>0.15</v>
          </cell>
          <cell r="AD9802">
            <v>0</v>
          </cell>
        </row>
        <row r="9803">
          <cell r="D9803" t="str">
            <v>034338_Z11</v>
          </cell>
          <cell r="P9803">
            <v>0.15</v>
          </cell>
          <cell r="AD9803">
            <v>0</v>
          </cell>
        </row>
        <row r="9804">
          <cell r="D9804" t="str">
            <v>034338_Z11</v>
          </cell>
          <cell r="P9804">
            <v>0.15</v>
          </cell>
          <cell r="AD9804">
            <v>0</v>
          </cell>
        </row>
        <row r="9805">
          <cell r="D9805" t="str">
            <v>034338_Z11</v>
          </cell>
          <cell r="P9805">
            <v>0.15</v>
          </cell>
          <cell r="AD9805">
            <v>0</v>
          </cell>
        </row>
        <row r="9806">
          <cell r="D9806" t="str">
            <v>034338_Z11</v>
          </cell>
          <cell r="P9806">
            <v>0.15</v>
          </cell>
          <cell r="AD9806">
            <v>0</v>
          </cell>
        </row>
        <row r="9807">
          <cell r="D9807" t="str">
            <v>034341_Z11</v>
          </cell>
          <cell r="P9807">
            <v>7.0000000000000007E-2</v>
          </cell>
          <cell r="AD9807">
            <v>0</v>
          </cell>
        </row>
        <row r="9808">
          <cell r="D9808" t="str">
            <v>034341_Z11</v>
          </cell>
          <cell r="P9808">
            <v>7.0000000000000007E-2</v>
          </cell>
          <cell r="AD9808">
            <v>0</v>
          </cell>
        </row>
        <row r="9809">
          <cell r="D9809" t="str">
            <v>034341_Z11</v>
          </cell>
          <cell r="P9809">
            <v>7.0000000000000007E-2</v>
          </cell>
          <cell r="AD9809">
            <v>0</v>
          </cell>
        </row>
        <row r="9810">
          <cell r="D9810" t="str">
            <v>034341_Z11</v>
          </cell>
          <cell r="P9810">
            <v>7.0000000000000007E-2</v>
          </cell>
          <cell r="AD9810">
            <v>0</v>
          </cell>
        </row>
        <row r="9811">
          <cell r="D9811" t="str">
            <v>034341_Z11</v>
          </cell>
          <cell r="P9811">
            <v>7.0000000000000007E-2</v>
          </cell>
          <cell r="AD9811">
            <v>0</v>
          </cell>
        </row>
        <row r="9812">
          <cell r="D9812" t="str">
            <v>034341_Z11</v>
          </cell>
          <cell r="P9812">
            <v>7.0000000000000007E-2</v>
          </cell>
          <cell r="AD9812">
            <v>0</v>
          </cell>
        </row>
        <row r="9813">
          <cell r="D9813" t="str">
            <v>034342_Z11</v>
          </cell>
          <cell r="P9813">
            <v>7.0000000000000007E-2</v>
          </cell>
          <cell r="AD9813">
            <v>0</v>
          </cell>
        </row>
        <row r="9814">
          <cell r="D9814" t="str">
            <v>034342_Z11</v>
          </cell>
          <cell r="P9814">
            <v>7.0000000000000007E-2</v>
          </cell>
          <cell r="AD9814">
            <v>0</v>
          </cell>
        </row>
        <row r="9815">
          <cell r="D9815" t="str">
            <v>034342_Z11</v>
          </cell>
          <cell r="P9815">
            <v>7.0000000000000007E-2</v>
          </cell>
          <cell r="AD9815">
            <v>0</v>
          </cell>
        </row>
        <row r="9816">
          <cell r="D9816" t="str">
            <v>034342_Z11</v>
          </cell>
          <cell r="P9816">
            <v>7.0000000000000007E-2</v>
          </cell>
          <cell r="AD9816">
            <v>0</v>
          </cell>
        </row>
        <row r="9817">
          <cell r="D9817" t="str">
            <v>034342_Z11</v>
          </cell>
          <cell r="P9817">
            <v>7.0000000000000007E-2</v>
          </cell>
          <cell r="AD9817">
            <v>0</v>
          </cell>
        </row>
        <row r="9818">
          <cell r="D9818" t="str">
            <v>034342_Z11</v>
          </cell>
          <cell r="P9818">
            <v>7.0000000000000007E-2</v>
          </cell>
          <cell r="AD9818">
            <v>0</v>
          </cell>
        </row>
        <row r="9819">
          <cell r="D9819" t="str">
            <v>034343_Z11</v>
          </cell>
          <cell r="P9819">
            <v>7.0000000000000007E-2</v>
          </cell>
          <cell r="AD9819">
            <v>0</v>
          </cell>
        </row>
        <row r="9820">
          <cell r="D9820" t="str">
            <v>034343_Z11</v>
          </cell>
          <cell r="P9820">
            <v>7.0000000000000007E-2</v>
          </cell>
          <cell r="AD9820">
            <v>0</v>
          </cell>
        </row>
        <row r="9821">
          <cell r="D9821" t="str">
            <v>034343_Z11</v>
          </cell>
          <cell r="P9821">
            <v>7.0000000000000007E-2</v>
          </cell>
          <cell r="AD9821">
            <v>0</v>
          </cell>
        </row>
        <row r="9822">
          <cell r="D9822" t="str">
            <v>034343_Z11</v>
          </cell>
          <cell r="P9822">
            <v>7.0000000000000007E-2</v>
          </cell>
          <cell r="AD9822">
            <v>0</v>
          </cell>
        </row>
        <row r="9823">
          <cell r="D9823" t="str">
            <v>034343_Z11</v>
          </cell>
          <cell r="P9823">
            <v>7.0000000000000007E-2</v>
          </cell>
          <cell r="AD9823">
            <v>0</v>
          </cell>
        </row>
        <row r="9824">
          <cell r="D9824" t="str">
            <v>034343_Z11</v>
          </cell>
          <cell r="P9824">
            <v>7.0000000000000007E-2</v>
          </cell>
          <cell r="AD9824">
            <v>0</v>
          </cell>
        </row>
        <row r="9825">
          <cell r="D9825" t="str">
            <v>034364_Z11</v>
          </cell>
          <cell r="P9825">
            <v>4.4999999999999998E-2</v>
          </cell>
          <cell r="AD9825">
            <v>0</v>
          </cell>
        </row>
        <row r="9826">
          <cell r="D9826" t="str">
            <v>034364_Z11</v>
          </cell>
          <cell r="P9826">
            <v>4.4999999999999998E-2</v>
          </cell>
          <cell r="AD9826">
            <v>0</v>
          </cell>
        </row>
        <row r="9827">
          <cell r="D9827" t="str">
            <v>034364_Z11</v>
          </cell>
          <cell r="P9827">
            <v>4.4999999999999998E-2</v>
          </cell>
          <cell r="AD9827">
            <v>0</v>
          </cell>
        </row>
        <row r="9828">
          <cell r="D9828" t="str">
            <v>034364_Z11</v>
          </cell>
          <cell r="P9828">
            <v>4.4999999999999998E-2</v>
          </cell>
          <cell r="AD9828">
            <v>0</v>
          </cell>
        </row>
        <row r="9829">
          <cell r="D9829" t="str">
            <v>034364_Z11</v>
          </cell>
          <cell r="P9829">
            <v>4.4999999999999998E-2</v>
          </cell>
          <cell r="AD9829">
            <v>0</v>
          </cell>
        </row>
        <row r="9830">
          <cell r="D9830" t="str">
            <v>034364_Z11</v>
          </cell>
          <cell r="P9830">
            <v>4.4999999999999998E-2</v>
          </cell>
          <cell r="AD9830">
            <v>0</v>
          </cell>
        </row>
        <row r="9831">
          <cell r="D9831" t="str">
            <v>034365_Z11</v>
          </cell>
          <cell r="P9831">
            <v>4.4999999999999998E-2</v>
          </cell>
          <cell r="AD9831">
            <v>0</v>
          </cell>
        </row>
        <row r="9832">
          <cell r="D9832" t="str">
            <v>034365_Z11</v>
          </cell>
          <cell r="P9832">
            <v>4.4999999999999998E-2</v>
          </cell>
          <cell r="AD9832">
            <v>0</v>
          </cell>
        </row>
        <row r="9833">
          <cell r="D9833" t="str">
            <v>034365_Z11</v>
          </cell>
          <cell r="P9833">
            <v>4.4999999999999998E-2</v>
          </cell>
          <cell r="AD9833">
            <v>0</v>
          </cell>
        </row>
        <row r="9834">
          <cell r="D9834" t="str">
            <v>034365_Z11</v>
          </cell>
          <cell r="P9834">
            <v>4.4999999999999998E-2</v>
          </cell>
          <cell r="AD9834">
            <v>0</v>
          </cell>
        </row>
        <row r="9835">
          <cell r="D9835" t="str">
            <v>034365_Z11</v>
          </cell>
          <cell r="P9835">
            <v>4.4999999999999998E-2</v>
          </cell>
          <cell r="AD9835">
            <v>0</v>
          </cell>
        </row>
        <row r="9836">
          <cell r="D9836" t="str">
            <v>034365_Z11</v>
          </cell>
          <cell r="P9836">
            <v>4.4999999999999998E-2</v>
          </cell>
          <cell r="AD9836">
            <v>0</v>
          </cell>
        </row>
        <row r="9837">
          <cell r="D9837" t="str">
            <v>034372_Z11</v>
          </cell>
          <cell r="P9837">
            <v>2.3E-2</v>
          </cell>
          <cell r="AD9837">
            <v>0</v>
          </cell>
        </row>
        <row r="9838">
          <cell r="D9838" t="str">
            <v>034372_Z11</v>
          </cell>
          <cell r="P9838">
            <v>2.3E-2</v>
          </cell>
          <cell r="AD9838">
            <v>0</v>
          </cell>
        </row>
        <row r="9839">
          <cell r="D9839" t="str">
            <v>034372_Z11</v>
          </cell>
          <cell r="P9839">
            <v>2.3E-2</v>
          </cell>
          <cell r="AD9839">
            <v>0</v>
          </cell>
        </row>
        <row r="9840">
          <cell r="D9840" t="str">
            <v>034372_Z11</v>
          </cell>
          <cell r="P9840">
            <v>2.3E-2</v>
          </cell>
          <cell r="AD9840">
            <v>0</v>
          </cell>
        </row>
        <row r="9841">
          <cell r="D9841" t="str">
            <v>034372_Z11</v>
          </cell>
          <cell r="P9841">
            <v>2.3E-2</v>
          </cell>
          <cell r="AD9841">
            <v>0</v>
          </cell>
        </row>
        <row r="9842">
          <cell r="D9842" t="str">
            <v>034372_Z11</v>
          </cell>
          <cell r="P9842">
            <v>2.3E-2</v>
          </cell>
          <cell r="AD9842">
            <v>0</v>
          </cell>
        </row>
        <row r="9843">
          <cell r="D9843" t="str">
            <v>034373_Z11</v>
          </cell>
          <cell r="P9843">
            <v>4.2000000000000003E-2</v>
          </cell>
          <cell r="AD9843">
            <v>0</v>
          </cell>
        </row>
        <row r="9844">
          <cell r="D9844" t="str">
            <v>034373_Z11</v>
          </cell>
          <cell r="P9844">
            <v>4.2000000000000003E-2</v>
          </cell>
          <cell r="AD9844">
            <v>0</v>
          </cell>
        </row>
        <row r="9845">
          <cell r="D9845" t="str">
            <v>034373_Z11</v>
          </cell>
          <cell r="P9845">
            <v>4.2000000000000003E-2</v>
          </cell>
          <cell r="AD9845">
            <v>0</v>
          </cell>
        </row>
        <row r="9846">
          <cell r="D9846" t="str">
            <v>034373_Z11</v>
          </cell>
          <cell r="P9846">
            <v>4.2000000000000003E-2</v>
          </cell>
          <cell r="AD9846">
            <v>0</v>
          </cell>
        </row>
        <row r="9847">
          <cell r="D9847" t="str">
            <v>034373_Z11</v>
          </cell>
          <cell r="P9847">
            <v>4.2000000000000003E-2</v>
          </cell>
          <cell r="AD9847">
            <v>0</v>
          </cell>
        </row>
        <row r="9848">
          <cell r="D9848" t="str">
            <v>034373_Z11</v>
          </cell>
          <cell r="P9848">
            <v>4.2000000000000003E-2</v>
          </cell>
          <cell r="AD9848">
            <v>0</v>
          </cell>
        </row>
        <row r="9849">
          <cell r="D9849" t="str">
            <v>034392_Z11</v>
          </cell>
          <cell r="P9849">
            <v>0.09</v>
          </cell>
          <cell r="AD9849">
            <v>0</v>
          </cell>
        </row>
        <row r="9850">
          <cell r="D9850" t="str">
            <v>034392_Z11</v>
          </cell>
          <cell r="P9850">
            <v>0.09</v>
          </cell>
          <cell r="AD9850">
            <v>0</v>
          </cell>
        </row>
        <row r="9851">
          <cell r="D9851" t="str">
            <v>034392_Z11</v>
          </cell>
          <cell r="P9851">
            <v>0.09</v>
          </cell>
          <cell r="AD9851">
            <v>0</v>
          </cell>
        </row>
        <row r="9852">
          <cell r="D9852" t="str">
            <v>034392_Z11</v>
          </cell>
          <cell r="P9852">
            <v>0.09</v>
          </cell>
          <cell r="AD9852">
            <v>0</v>
          </cell>
        </row>
        <row r="9853">
          <cell r="D9853" t="str">
            <v>034392_Z11</v>
          </cell>
          <cell r="P9853">
            <v>0.09</v>
          </cell>
          <cell r="AD9853">
            <v>0</v>
          </cell>
        </row>
        <row r="9854">
          <cell r="D9854" t="str">
            <v>034392_Z11</v>
          </cell>
          <cell r="P9854">
            <v>0.09</v>
          </cell>
          <cell r="AD9854">
            <v>0</v>
          </cell>
        </row>
        <row r="9855">
          <cell r="D9855" t="str">
            <v>034393_Z11</v>
          </cell>
          <cell r="P9855">
            <v>7.4999999999999997E-3</v>
          </cell>
          <cell r="AD9855">
            <v>0</v>
          </cell>
        </row>
        <row r="9856">
          <cell r="D9856" t="str">
            <v>034393_Z11</v>
          </cell>
          <cell r="P9856">
            <v>7.4999999999999997E-3</v>
          </cell>
          <cell r="AD9856">
            <v>0</v>
          </cell>
        </row>
        <row r="9857">
          <cell r="D9857" t="str">
            <v>034393_Z11</v>
          </cell>
          <cell r="P9857">
            <v>7.4999999999999997E-3</v>
          </cell>
          <cell r="AD9857">
            <v>0</v>
          </cell>
        </row>
        <row r="9858">
          <cell r="D9858" t="str">
            <v>034393_Z11</v>
          </cell>
          <cell r="P9858">
            <v>7.4999999999999997E-3</v>
          </cell>
          <cell r="AD9858">
            <v>0</v>
          </cell>
        </row>
        <row r="9859">
          <cell r="D9859" t="str">
            <v>034393_Z11</v>
          </cell>
          <cell r="P9859">
            <v>7.4999999999999997E-3</v>
          </cell>
          <cell r="AD9859">
            <v>0</v>
          </cell>
        </row>
        <row r="9860">
          <cell r="D9860" t="str">
            <v>034393_Z11</v>
          </cell>
          <cell r="P9860">
            <v>7.4999999999999997E-3</v>
          </cell>
          <cell r="AD9860">
            <v>0</v>
          </cell>
        </row>
        <row r="9861">
          <cell r="D9861" t="str">
            <v>034409_Z11</v>
          </cell>
          <cell r="P9861">
            <v>7.4999999999999997E-2</v>
          </cell>
          <cell r="AD9861">
            <v>0</v>
          </cell>
        </row>
        <row r="9862">
          <cell r="D9862" t="str">
            <v>034409_Z11</v>
          </cell>
          <cell r="P9862">
            <v>7.4999999999999997E-2</v>
          </cell>
          <cell r="AD9862">
            <v>0</v>
          </cell>
        </row>
        <row r="9863">
          <cell r="D9863" t="str">
            <v>034409_Z11</v>
          </cell>
          <cell r="P9863">
            <v>7.4999999999999997E-2</v>
          </cell>
          <cell r="AD9863">
            <v>0</v>
          </cell>
        </row>
        <row r="9864">
          <cell r="D9864" t="str">
            <v>034409_Z11</v>
          </cell>
          <cell r="P9864">
            <v>7.4999999999999997E-2</v>
          </cell>
          <cell r="AD9864">
            <v>0</v>
          </cell>
        </row>
        <row r="9865">
          <cell r="D9865" t="str">
            <v>034409_Z11</v>
          </cell>
          <cell r="P9865">
            <v>7.4999999999999997E-2</v>
          </cell>
          <cell r="AD9865">
            <v>0</v>
          </cell>
        </row>
        <row r="9866">
          <cell r="D9866" t="str">
            <v>034409_Z11</v>
          </cell>
          <cell r="P9866">
            <v>7.4999999999999997E-2</v>
          </cell>
          <cell r="AD9866">
            <v>0</v>
          </cell>
        </row>
        <row r="9867">
          <cell r="D9867" t="str">
            <v>034411_Z11</v>
          </cell>
          <cell r="P9867">
            <v>4.0000000000000001E-3</v>
          </cell>
          <cell r="AD9867">
            <v>0</v>
          </cell>
        </row>
        <row r="9868">
          <cell r="D9868" t="str">
            <v>034411_Z11</v>
          </cell>
          <cell r="P9868">
            <v>4.0000000000000001E-3</v>
          </cell>
          <cell r="AD9868">
            <v>0</v>
          </cell>
        </row>
        <row r="9869">
          <cell r="D9869" t="str">
            <v>034411_Z11</v>
          </cell>
          <cell r="P9869">
            <v>4.0000000000000001E-3</v>
          </cell>
          <cell r="AD9869">
            <v>0</v>
          </cell>
        </row>
        <row r="9870">
          <cell r="D9870" t="str">
            <v>034411_Z11</v>
          </cell>
          <cell r="P9870">
            <v>4.0000000000000001E-3</v>
          </cell>
          <cell r="AD9870">
            <v>0</v>
          </cell>
        </row>
        <row r="9871">
          <cell r="D9871" t="str">
            <v>034411_Z11</v>
          </cell>
          <cell r="P9871">
            <v>4.0000000000000001E-3</v>
          </cell>
          <cell r="AD9871">
            <v>0</v>
          </cell>
        </row>
        <row r="9872">
          <cell r="D9872" t="str">
            <v>034411_Z11</v>
          </cell>
          <cell r="P9872">
            <v>4.0000000000000001E-3</v>
          </cell>
          <cell r="AD9872">
            <v>0</v>
          </cell>
        </row>
        <row r="9873">
          <cell r="D9873" t="str">
            <v>034413_Z11</v>
          </cell>
          <cell r="P9873">
            <v>2.1999999999999999E-2</v>
          </cell>
          <cell r="AD9873">
            <v>0</v>
          </cell>
        </row>
        <row r="9874">
          <cell r="D9874" t="str">
            <v>034413_Z11</v>
          </cell>
          <cell r="P9874">
            <v>2.1999999999999999E-2</v>
          </cell>
          <cell r="AD9874">
            <v>0</v>
          </cell>
        </row>
        <row r="9875">
          <cell r="D9875" t="str">
            <v>034413_Z11</v>
          </cell>
          <cell r="P9875">
            <v>2.1999999999999999E-2</v>
          </cell>
          <cell r="AD9875">
            <v>0</v>
          </cell>
        </row>
        <row r="9876">
          <cell r="D9876" t="str">
            <v>034413_Z11</v>
          </cell>
          <cell r="P9876">
            <v>2.1999999999999999E-2</v>
          </cell>
          <cell r="AD9876">
            <v>0</v>
          </cell>
        </row>
        <row r="9877">
          <cell r="D9877" t="str">
            <v>034413_Z11</v>
          </cell>
          <cell r="P9877">
            <v>2.1999999999999999E-2</v>
          </cell>
          <cell r="AD9877">
            <v>0</v>
          </cell>
        </row>
        <row r="9878">
          <cell r="D9878" t="str">
            <v>034413_Z11</v>
          </cell>
          <cell r="P9878">
            <v>2.1999999999999999E-2</v>
          </cell>
          <cell r="AD9878">
            <v>0</v>
          </cell>
        </row>
        <row r="9879">
          <cell r="D9879" t="str">
            <v>034414_Z11</v>
          </cell>
          <cell r="P9879">
            <v>2.1999999999999999E-2</v>
          </cell>
          <cell r="AD9879">
            <v>0</v>
          </cell>
        </row>
        <row r="9880">
          <cell r="D9880" t="str">
            <v>034414_Z11</v>
          </cell>
          <cell r="P9880">
            <v>2.1999999999999999E-2</v>
          </cell>
          <cell r="AD9880">
            <v>0</v>
          </cell>
        </row>
        <row r="9881">
          <cell r="D9881" t="str">
            <v>034414_Z11</v>
          </cell>
          <cell r="P9881">
            <v>2.1999999999999999E-2</v>
          </cell>
          <cell r="AD9881">
            <v>0</v>
          </cell>
        </row>
        <row r="9882">
          <cell r="D9882" t="str">
            <v>034414_Z11</v>
          </cell>
          <cell r="P9882">
            <v>2.1999999999999999E-2</v>
          </cell>
          <cell r="AD9882">
            <v>0</v>
          </cell>
        </row>
        <row r="9883">
          <cell r="D9883" t="str">
            <v>034414_Z11</v>
          </cell>
          <cell r="P9883">
            <v>2.1999999999999999E-2</v>
          </cell>
          <cell r="AD9883">
            <v>0</v>
          </cell>
        </row>
        <row r="9884">
          <cell r="D9884" t="str">
            <v>034414_Z11</v>
          </cell>
          <cell r="P9884">
            <v>2.1999999999999999E-2</v>
          </cell>
          <cell r="AD9884">
            <v>0</v>
          </cell>
        </row>
        <row r="9885">
          <cell r="D9885" t="str">
            <v>034419_Z11</v>
          </cell>
          <cell r="P9885">
            <v>0.125</v>
          </cell>
          <cell r="AD9885">
            <v>0</v>
          </cell>
        </row>
        <row r="9886">
          <cell r="D9886" t="str">
            <v>034419_Z11</v>
          </cell>
          <cell r="P9886">
            <v>0.125</v>
          </cell>
          <cell r="AD9886">
            <v>0</v>
          </cell>
        </row>
        <row r="9887">
          <cell r="D9887" t="str">
            <v>034419_Z11</v>
          </cell>
          <cell r="P9887">
            <v>0.125</v>
          </cell>
          <cell r="AD9887">
            <v>0</v>
          </cell>
        </row>
        <row r="9888">
          <cell r="D9888" t="str">
            <v>034419_Z11</v>
          </cell>
          <cell r="P9888">
            <v>0.125</v>
          </cell>
          <cell r="AD9888">
            <v>0</v>
          </cell>
        </row>
        <row r="9889">
          <cell r="D9889" t="str">
            <v>034419_Z11</v>
          </cell>
          <cell r="P9889">
            <v>0.125</v>
          </cell>
          <cell r="AD9889">
            <v>0</v>
          </cell>
        </row>
        <row r="9890">
          <cell r="D9890" t="str">
            <v>034419_Z11</v>
          </cell>
          <cell r="P9890">
            <v>0.125</v>
          </cell>
          <cell r="AD9890">
            <v>0</v>
          </cell>
        </row>
        <row r="9891">
          <cell r="D9891" t="str">
            <v>034420_Z11</v>
          </cell>
          <cell r="P9891">
            <v>0.125</v>
          </cell>
          <cell r="AD9891">
            <v>0</v>
          </cell>
        </row>
        <row r="9892">
          <cell r="D9892" t="str">
            <v>034420_Z11</v>
          </cell>
          <cell r="P9892">
            <v>0.125</v>
          </cell>
          <cell r="AD9892">
            <v>0</v>
          </cell>
        </row>
        <row r="9893">
          <cell r="D9893" t="str">
            <v>034420_Z11</v>
          </cell>
          <cell r="P9893">
            <v>0.125</v>
          </cell>
          <cell r="AD9893">
            <v>0</v>
          </cell>
        </row>
        <row r="9894">
          <cell r="D9894" t="str">
            <v>034420_Z11</v>
          </cell>
          <cell r="P9894">
            <v>0.125</v>
          </cell>
          <cell r="AD9894">
            <v>0</v>
          </cell>
        </row>
        <row r="9895">
          <cell r="D9895" t="str">
            <v>034420_Z11</v>
          </cell>
          <cell r="P9895">
            <v>0.125</v>
          </cell>
          <cell r="AD9895">
            <v>0</v>
          </cell>
        </row>
        <row r="9896">
          <cell r="D9896" t="str">
            <v>034420_Z11</v>
          </cell>
          <cell r="P9896">
            <v>0.125</v>
          </cell>
          <cell r="AD9896">
            <v>0</v>
          </cell>
        </row>
        <row r="9897">
          <cell r="D9897" t="str">
            <v>034421_Z11</v>
          </cell>
          <cell r="P9897">
            <v>1.7299999999999999E-2</v>
          </cell>
          <cell r="AD9897">
            <v>0</v>
          </cell>
        </row>
        <row r="9898">
          <cell r="D9898" t="str">
            <v>034421_Z11</v>
          </cell>
          <cell r="P9898">
            <v>1.7299999999999999E-2</v>
          </cell>
          <cell r="AD9898">
            <v>0</v>
          </cell>
        </row>
        <row r="9899">
          <cell r="D9899" t="str">
            <v>034421_Z11</v>
          </cell>
          <cell r="P9899">
            <v>1.7299999999999999E-2</v>
          </cell>
          <cell r="AD9899">
            <v>0</v>
          </cell>
        </row>
        <row r="9900">
          <cell r="D9900" t="str">
            <v>034421_Z11</v>
          </cell>
          <cell r="P9900">
            <v>1.7299999999999999E-2</v>
          </cell>
          <cell r="AD9900">
            <v>0</v>
          </cell>
        </row>
        <row r="9901">
          <cell r="D9901" t="str">
            <v>034421_Z11</v>
          </cell>
          <cell r="P9901">
            <v>1.7299999999999999E-2</v>
          </cell>
          <cell r="AD9901">
            <v>0</v>
          </cell>
        </row>
        <row r="9902">
          <cell r="D9902" t="str">
            <v>034421_Z11</v>
          </cell>
          <cell r="P9902">
            <v>1.7299999999999999E-2</v>
          </cell>
          <cell r="AD9902">
            <v>0</v>
          </cell>
        </row>
        <row r="9903">
          <cell r="D9903" t="str">
            <v>034422_Z11</v>
          </cell>
          <cell r="P9903">
            <v>1.7999999999999999E-2</v>
          </cell>
          <cell r="AD9903">
            <v>0</v>
          </cell>
        </row>
        <row r="9904">
          <cell r="D9904" t="str">
            <v>034422_Z11</v>
          </cell>
          <cell r="P9904">
            <v>1.7999999999999999E-2</v>
          </cell>
          <cell r="AD9904">
            <v>0</v>
          </cell>
        </row>
        <row r="9905">
          <cell r="D9905" t="str">
            <v>034422_Z11</v>
          </cell>
          <cell r="P9905">
            <v>1.7999999999999999E-2</v>
          </cell>
          <cell r="AD9905">
            <v>0</v>
          </cell>
        </row>
        <row r="9906">
          <cell r="D9906" t="str">
            <v>034422_Z11</v>
          </cell>
          <cell r="P9906">
            <v>1.7999999999999999E-2</v>
          </cell>
          <cell r="AD9906">
            <v>0</v>
          </cell>
        </row>
        <row r="9907">
          <cell r="D9907" t="str">
            <v>034422_Z11</v>
          </cell>
          <cell r="P9907">
            <v>1.7999999999999999E-2</v>
          </cell>
          <cell r="AD9907">
            <v>0</v>
          </cell>
        </row>
        <row r="9908">
          <cell r="D9908" t="str">
            <v>034422_Z11</v>
          </cell>
          <cell r="P9908">
            <v>1.7999999999999999E-2</v>
          </cell>
          <cell r="AD9908">
            <v>0</v>
          </cell>
        </row>
        <row r="9909">
          <cell r="D9909" t="str">
            <v>034423_Z11</v>
          </cell>
          <cell r="P9909">
            <v>3.0000000000000001E-3</v>
          </cell>
          <cell r="AD9909">
            <v>0</v>
          </cell>
        </row>
        <row r="9910">
          <cell r="D9910" t="str">
            <v>034423_Z11</v>
          </cell>
          <cell r="P9910">
            <v>3.0000000000000001E-3</v>
          </cell>
          <cell r="AD9910">
            <v>0</v>
          </cell>
        </row>
        <row r="9911">
          <cell r="D9911" t="str">
            <v>034423_Z11</v>
          </cell>
          <cell r="P9911">
            <v>3.0000000000000001E-3</v>
          </cell>
          <cell r="AD9911">
            <v>0</v>
          </cell>
        </row>
        <row r="9912">
          <cell r="D9912" t="str">
            <v>034423_Z11</v>
          </cell>
          <cell r="P9912">
            <v>3.0000000000000001E-3</v>
          </cell>
          <cell r="AD9912">
            <v>0</v>
          </cell>
        </row>
        <row r="9913">
          <cell r="D9913" t="str">
            <v>034423_Z11</v>
          </cell>
          <cell r="P9913">
            <v>3.0000000000000001E-3</v>
          </cell>
          <cell r="AD9913">
            <v>0</v>
          </cell>
        </row>
        <row r="9914">
          <cell r="D9914" t="str">
            <v>034423_Z11</v>
          </cell>
          <cell r="P9914">
            <v>3.0000000000000001E-3</v>
          </cell>
          <cell r="AD9914">
            <v>0</v>
          </cell>
        </row>
        <row r="9915">
          <cell r="D9915" t="str">
            <v>034437_Z11</v>
          </cell>
          <cell r="P9915">
            <v>2.5000000000000001E-2</v>
          </cell>
          <cell r="AD9915">
            <v>0</v>
          </cell>
        </row>
        <row r="9916">
          <cell r="D9916" t="str">
            <v>034437_Z11</v>
          </cell>
          <cell r="P9916">
            <v>2.5000000000000001E-2</v>
          </cell>
          <cell r="AD9916">
            <v>0</v>
          </cell>
        </row>
        <row r="9917">
          <cell r="D9917" t="str">
            <v>034437_Z11</v>
          </cell>
          <cell r="P9917">
            <v>2.5000000000000001E-2</v>
          </cell>
          <cell r="AD9917">
            <v>0</v>
          </cell>
        </row>
        <row r="9918">
          <cell r="D9918" t="str">
            <v>034437_Z11</v>
          </cell>
          <cell r="P9918">
            <v>2.5000000000000001E-2</v>
          </cell>
          <cell r="AD9918">
            <v>0</v>
          </cell>
        </row>
        <row r="9919">
          <cell r="D9919" t="str">
            <v>034437_Z11</v>
          </cell>
          <cell r="P9919">
            <v>2.5000000000000001E-2</v>
          </cell>
          <cell r="AD9919">
            <v>0</v>
          </cell>
        </row>
        <row r="9920">
          <cell r="D9920" t="str">
            <v>034437_Z11</v>
          </cell>
          <cell r="P9920">
            <v>2.5000000000000001E-2</v>
          </cell>
          <cell r="AD9920">
            <v>0</v>
          </cell>
        </row>
        <row r="9921">
          <cell r="D9921" t="str">
            <v>034443_Z11</v>
          </cell>
          <cell r="P9921">
            <v>5.4999999999999997E-3</v>
          </cell>
          <cell r="AD9921">
            <v>0</v>
          </cell>
        </row>
        <row r="9922">
          <cell r="D9922" t="str">
            <v>034443_Z11</v>
          </cell>
          <cell r="P9922">
            <v>5.4999999999999997E-3</v>
          </cell>
          <cell r="AD9922">
            <v>0</v>
          </cell>
        </row>
        <row r="9923">
          <cell r="D9923" t="str">
            <v>034443_Z11</v>
          </cell>
          <cell r="P9923">
            <v>5.4999999999999997E-3</v>
          </cell>
          <cell r="AD9923">
            <v>0</v>
          </cell>
        </row>
        <row r="9924">
          <cell r="D9924" t="str">
            <v>034443_Z11</v>
          </cell>
          <cell r="P9924">
            <v>5.4999999999999997E-3</v>
          </cell>
          <cell r="AD9924">
            <v>0</v>
          </cell>
        </row>
        <row r="9925">
          <cell r="D9925" t="str">
            <v>034443_Z11</v>
          </cell>
          <cell r="P9925">
            <v>5.4999999999999997E-3</v>
          </cell>
          <cell r="AD9925">
            <v>0</v>
          </cell>
        </row>
        <row r="9926">
          <cell r="D9926" t="str">
            <v>034443_Z11</v>
          </cell>
          <cell r="P9926">
            <v>5.4999999999999997E-3</v>
          </cell>
          <cell r="AD9926">
            <v>0</v>
          </cell>
        </row>
        <row r="9927">
          <cell r="D9927" t="str">
            <v>034459_Z11</v>
          </cell>
          <cell r="P9927">
            <v>1.0999999999999999E-2</v>
          </cell>
          <cell r="AD9927">
            <v>0</v>
          </cell>
        </row>
        <row r="9928">
          <cell r="D9928" t="str">
            <v>034459_Z11</v>
          </cell>
          <cell r="P9928">
            <v>1.0999999999999999E-2</v>
          </cell>
          <cell r="AD9928">
            <v>0</v>
          </cell>
        </row>
        <row r="9929">
          <cell r="D9929" t="str">
            <v>034459_Z11</v>
          </cell>
          <cell r="P9929">
            <v>1.0999999999999999E-2</v>
          </cell>
          <cell r="AD9929">
            <v>0</v>
          </cell>
        </row>
        <row r="9930">
          <cell r="D9930" t="str">
            <v>034459_Z11</v>
          </cell>
          <cell r="P9930">
            <v>1.0999999999999999E-2</v>
          </cell>
          <cell r="AD9930">
            <v>0</v>
          </cell>
        </row>
        <row r="9931">
          <cell r="D9931" t="str">
            <v>034459_Z11</v>
          </cell>
          <cell r="P9931">
            <v>1.0999999999999999E-2</v>
          </cell>
          <cell r="AD9931">
            <v>0</v>
          </cell>
        </row>
        <row r="9932">
          <cell r="D9932" t="str">
            <v>034459_Z11</v>
          </cell>
          <cell r="P9932">
            <v>1.0999999999999999E-2</v>
          </cell>
          <cell r="AD9932">
            <v>0</v>
          </cell>
        </row>
        <row r="9933">
          <cell r="D9933" t="str">
            <v>034460_Z11</v>
          </cell>
          <cell r="P9933">
            <v>2.1999999999999999E-2</v>
          </cell>
          <cell r="AD9933">
            <v>0</v>
          </cell>
        </row>
        <row r="9934">
          <cell r="D9934" t="str">
            <v>034460_Z11</v>
          </cell>
          <cell r="P9934">
            <v>2.1999999999999999E-2</v>
          </cell>
          <cell r="AD9934">
            <v>0</v>
          </cell>
        </row>
        <row r="9935">
          <cell r="D9935" t="str">
            <v>034460_Z11</v>
          </cell>
          <cell r="P9935">
            <v>2.1999999999999999E-2</v>
          </cell>
          <cell r="AD9935">
            <v>0</v>
          </cell>
        </row>
        <row r="9936">
          <cell r="D9936" t="str">
            <v>034460_Z11</v>
          </cell>
          <cell r="P9936">
            <v>2.1999999999999999E-2</v>
          </cell>
          <cell r="AD9936">
            <v>0</v>
          </cell>
        </row>
        <row r="9937">
          <cell r="D9937" t="str">
            <v>034460_Z11</v>
          </cell>
          <cell r="P9937">
            <v>2.1999999999999999E-2</v>
          </cell>
          <cell r="AD9937">
            <v>0</v>
          </cell>
        </row>
        <row r="9938">
          <cell r="D9938" t="str">
            <v>034460_Z11</v>
          </cell>
          <cell r="P9938">
            <v>2.1999999999999999E-2</v>
          </cell>
          <cell r="AD9938">
            <v>0</v>
          </cell>
        </row>
        <row r="9939">
          <cell r="D9939" t="str">
            <v>034466_Z11</v>
          </cell>
          <cell r="P9939">
            <v>7.4999999999999997E-2</v>
          </cell>
          <cell r="AD9939">
            <v>0</v>
          </cell>
        </row>
        <row r="9940">
          <cell r="D9940" t="str">
            <v>034466_Z11</v>
          </cell>
          <cell r="P9940">
            <v>7.4999999999999997E-2</v>
          </cell>
          <cell r="AD9940">
            <v>0</v>
          </cell>
        </row>
        <row r="9941">
          <cell r="D9941" t="str">
            <v>034466_Z11</v>
          </cell>
          <cell r="P9941">
            <v>7.4999999999999997E-2</v>
          </cell>
          <cell r="AD9941">
            <v>0</v>
          </cell>
        </row>
        <row r="9942">
          <cell r="D9942" t="str">
            <v>034466_Z11</v>
          </cell>
          <cell r="P9942">
            <v>7.4999999999999997E-2</v>
          </cell>
          <cell r="AD9942">
            <v>0</v>
          </cell>
        </row>
        <row r="9943">
          <cell r="D9943" t="str">
            <v>034466_Z11</v>
          </cell>
          <cell r="P9943">
            <v>7.4999999999999997E-2</v>
          </cell>
          <cell r="AD9943">
            <v>0</v>
          </cell>
        </row>
        <row r="9944">
          <cell r="D9944" t="str">
            <v>034466_Z11</v>
          </cell>
          <cell r="P9944">
            <v>7.4999999999999997E-2</v>
          </cell>
          <cell r="AD9944">
            <v>0</v>
          </cell>
        </row>
        <row r="9945">
          <cell r="D9945" t="str">
            <v>034479_Z11</v>
          </cell>
          <cell r="P9945">
            <v>1.8499999999999999E-2</v>
          </cell>
          <cell r="AD9945">
            <v>0</v>
          </cell>
        </row>
        <row r="9946">
          <cell r="D9946" t="str">
            <v>034479_Z11</v>
          </cell>
          <cell r="P9946">
            <v>1.8499999999999999E-2</v>
          </cell>
          <cell r="AD9946">
            <v>0</v>
          </cell>
        </row>
        <row r="9947">
          <cell r="D9947" t="str">
            <v>034479_Z11</v>
          </cell>
          <cell r="P9947">
            <v>1.8499999999999999E-2</v>
          </cell>
          <cell r="AD9947">
            <v>0</v>
          </cell>
        </row>
        <row r="9948">
          <cell r="D9948" t="str">
            <v>034479_Z11</v>
          </cell>
          <cell r="P9948">
            <v>1.8499999999999999E-2</v>
          </cell>
          <cell r="AD9948">
            <v>0</v>
          </cell>
        </row>
        <row r="9949">
          <cell r="D9949" t="str">
            <v>034479_Z11</v>
          </cell>
          <cell r="P9949">
            <v>1.8499999999999999E-2</v>
          </cell>
          <cell r="AD9949">
            <v>0</v>
          </cell>
        </row>
        <row r="9950">
          <cell r="D9950" t="str">
            <v>034479_Z11</v>
          </cell>
          <cell r="P9950">
            <v>1.8499999999999999E-2</v>
          </cell>
          <cell r="AD9950">
            <v>0</v>
          </cell>
        </row>
        <row r="9951">
          <cell r="D9951" t="str">
            <v>034494_Z11</v>
          </cell>
          <cell r="P9951">
            <v>5.5E-2</v>
          </cell>
          <cell r="AD9951">
            <v>0</v>
          </cell>
        </row>
        <row r="9952">
          <cell r="D9952" t="str">
            <v>034494_Z11</v>
          </cell>
          <cell r="P9952">
            <v>5.5E-2</v>
          </cell>
          <cell r="AD9952">
            <v>0</v>
          </cell>
        </row>
        <row r="9953">
          <cell r="D9953" t="str">
            <v>034494_Z11</v>
          </cell>
          <cell r="P9953">
            <v>5.5E-2</v>
          </cell>
          <cell r="AD9953">
            <v>0</v>
          </cell>
        </row>
        <row r="9954">
          <cell r="D9954" t="str">
            <v>034494_Z11</v>
          </cell>
          <cell r="P9954">
            <v>5.5E-2</v>
          </cell>
          <cell r="AD9954">
            <v>0</v>
          </cell>
        </row>
        <row r="9955">
          <cell r="D9955" t="str">
            <v>034494_Z11</v>
          </cell>
          <cell r="P9955">
            <v>5.5E-2</v>
          </cell>
          <cell r="AD9955">
            <v>0</v>
          </cell>
        </row>
        <row r="9956">
          <cell r="D9956" t="str">
            <v>034494_Z11</v>
          </cell>
          <cell r="P9956">
            <v>5.5E-2</v>
          </cell>
          <cell r="AD9956">
            <v>0</v>
          </cell>
        </row>
        <row r="9957">
          <cell r="D9957" t="str">
            <v>034495_Z11</v>
          </cell>
          <cell r="P9957">
            <v>5.5E-2</v>
          </cell>
          <cell r="AD9957">
            <v>0</v>
          </cell>
        </row>
        <row r="9958">
          <cell r="D9958" t="str">
            <v>034495_Z11</v>
          </cell>
          <cell r="P9958">
            <v>5.5E-2</v>
          </cell>
          <cell r="AD9958">
            <v>0</v>
          </cell>
        </row>
        <row r="9959">
          <cell r="D9959" t="str">
            <v>034495_Z11</v>
          </cell>
          <cell r="P9959">
            <v>5.5E-2</v>
          </cell>
          <cell r="AD9959">
            <v>0</v>
          </cell>
        </row>
        <row r="9960">
          <cell r="D9960" t="str">
            <v>034495_Z11</v>
          </cell>
          <cell r="P9960">
            <v>5.5E-2</v>
          </cell>
          <cell r="AD9960">
            <v>0</v>
          </cell>
        </row>
        <row r="9961">
          <cell r="D9961" t="str">
            <v>034495_Z11</v>
          </cell>
          <cell r="P9961">
            <v>5.5E-2</v>
          </cell>
          <cell r="AD9961">
            <v>0</v>
          </cell>
        </row>
        <row r="9962">
          <cell r="D9962" t="str">
            <v>034495_Z11</v>
          </cell>
          <cell r="P9962">
            <v>5.5E-2</v>
          </cell>
          <cell r="AD9962">
            <v>0</v>
          </cell>
        </row>
        <row r="9963">
          <cell r="D9963" t="str">
            <v>034496_Z11</v>
          </cell>
          <cell r="P9963">
            <v>0.03</v>
          </cell>
          <cell r="AD9963">
            <v>0</v>
          </cell>
        </row>
        <row r="9964">
          <cell r="D9964" t="str">
            <v>034496_Z11</v>
          </cell>
          <cell r="P9964">
            <v>0.03</v>
          </cell>
          <cell r="AD9964">
            <v>0</v>
          </cell>
        </row>
        <row r="9965">
          <cell r="D9965" t="str">
            <v>034496_Z11</v>
          </cell>
          <cell r="P9965">
            <v>0.03</v>
          </cell>
          <cell r="AD9965">
            <v>0</v>
          </cell>
        </row>
        <row r="9966">
          <cell r="D9966" t="str">
            <v>034496_Z11</v>
          </cell>
          <cell r="P9966">
            <v>0.03</v>
          </cell>
          <cell r="AD9966">
            <v>0</v>
          </cell>
        </row>
        <row r="9967">
          <cell r="D9967" t="str">
            <v>034496_Z11</v>
          </cell>
          <cell r="P9967">
            <v>0.03</v>
          </cell>
          <cell r="AD9967">
            <v>0</v>
          </cell>
        </row>
        <row r="9968">
          <cell r="D9968" t="str">
            <v>034496_Z11</v>
          </cell>
          <cell r="P9968">
            <v>0.03</v>
          </cell>
          <cell r="AD9968">
            <v>0</v>
          </cell>
        </row>
        <row r="9969">
          <cell r="D9969" t="str">
            <v>034500_Z11</v>
          </cell>
          <cell r="P9969">
            <v>7.4999999999999997E-3</v>
          </cell>
          <cell r="AD9969">
            <v>0</v>
          </cell>
        </row>
        <row r="9970">
          <cell r="D9970" t="str">
            <v>034500_Z11</v>
          </cell>
          <cell r="P9970">
            <v>7.4999999999999997E-3</v>
          </cell>
          <cell r="AD9970">
            <v>0</v>
          </cell>
        </row>
        <row r="9971">
          <cell r="D9971" t="str">
            <v>034500_Z11</v>
          </cell>
          <cell r="P9971">
            <v>7.4999999999999997E-3</v>
          </cell>
          <cell r="AD9971">
            <v>0</v>
          </cell>
        </row>
        <row r="9972">
          <cell r="D9972" t="str">
            <v>034500_Z11</v>
          </cell>
          <cell r="P9972">
            <v>7.4999999999999997E-3</v>
          </cell>
          <cell r="AD9972">
            <v>0</v>
          </cell>
        </row>
        <row r="9973">
          <cell r="D9973" t="str">
            <v>034500_Z11</v>
          </cell>
          <cell r="P9973">
            <v>7.4999999999999997E-3</v>
          </cell>
          <cell r="AD9973">
            <v>0</v>
          </cell>
        </row>
        <row r="9974">
          <cell r="D9974" t="str">
            <v>034500_Z11</v>
          </cell>
          <cell r="P9974">
            <v>7.4999999999999997E-3</v>
          </cell>
          <cell r="AD9974">
            <v>0</v>
          </cell>
        </row>
        <row r="9975">
          <cell r="D9975" t="str">
            <v>034508_Z11</v>
          </cell>
          <cell r="P9975">
            <v>2.1999999999999999E-2</v>
          </cell>
          <cell r="AD9975">
            <v>0</v>
          </cell>
        </row>
        <row r="9976">
          <cell r="D9976" t="str">
            <v>034508_Z11</v>
          </cell>
          <cell r="P9976">
            <v>2.1999999999999999E-2</v>
          </cell>
          <cell r="AD9976">
            <v>0</v>
          </cell>
        </row>
        <row r="9977">
          <cell r="D9977" t="str">
            <v>034508_Z11</v>
          </cell>
          <cell r="P9977">
            <v>2.1999999999999999E-2</v>
          </cell>
          <cell r="AD9977">
            <v>0</v>
          </cell>
        </row>
        <row r="9978">
          <cell r="D9978" t="str">
            <v>034508_Z11</v>
          </cell>
          <cell r="P9978">
            <v>2.1999999999999999E-2</v>
          </cell>
          <cell r="AD9978">
            <v>0</v>
          </cell>
        </row>
        <row r="9979">
          <cell r="D9979" t="str">
            <v>034508_Z11</v>
          </cell>
          <cell r="P9979">
            <v>2.1999999999999999E-2</v>
          </cell>
          <cell r="AD9979">
            <v>0</v>
          </cell>
        </row>
        <row r="9980">
          <cell r="D9980" t="str">
            <v>034508_Z11</v>
          </cell>
          <cell r="P9980">
            <v>2.1999999999999999E-2</v>
          </cell>
          <cell r="AD9980">
            <v>0</v>
          </cell>
        </row>
        <row r="9981">
          <cell r="D9981" t="str">
            <v>034524_Z11</v>
          </cell>
          <cell r="P9981">
            <v>4.4999999999999998E-2</v>
          </cell>
          <cell r="AD9981">
            <v>0</v>
          </cell>
        </row>
        <row r="9982">
          <cell r="D9982" t="str">
            <v>034524_Z11</v>
          </cell>
          <cell r="P9982">
            <v>4.4999999999999998E-2</v>
          </cell>
          <cell r="AD9982">
            <v>0</v>
          </cell>
        </row>
        <row r="9983">
          <cell r="D9983" t="str">
            <v>034524_Z11</v>
          </cell>
          <cell r="P9983">
            <v>4.4999999999999998E-2</v>
          </cell>
          <cell r="AD9983">
            <v>0</v>
          </cell>
        </row>
        <row r="9984">
          <cell r="D9984" t="str">
            <v>034524_Z11</v>
          </cell>
          <cell r="P9984">
            <v>4.4999999999999998E-2</v>
          </cell>
          <cell r="AD9984">
            <v>0</v>
          </cell>
        </row>
        <row r="9985">
          <cell r="D9985" t="str">
            <v>034524_Z11</v>
          </cell>
          <cell r="P9985">
            <v>4.4999999999999998E-2</v>
          </cell>
          <cell r="AD9985">
            <v>0</v>
          </cell>
        </row>
        <row r="9986">
          <cell r="D9986" t="str">
            <v>034524_Z11</v>
          </cell>
          <cell r="P9986">
            <v>4.4999999999999998E-2</v>
          </cell>
          <cell r="AD9986">
            <v>0</v>
          </cell>
        </row>
        <row r="9987">
          <cell r="D9987" t="str">
            <v>034553_Z11</v>
          </cell>
          <cell r="P9987">
            <v>1.0999999999999999E-2</v>
          </cell>
          <cell r="AD9987">
            <v>0</v>
          </cell>
        </row>
        <row r="9988">
          <cell r="D9988" t="str">
            <v>034553_Z11</v>
          </cell>
          <cell r="P9988">
            <v>1.0999999999999999E-2</v>
          </cell>
          <cell r="AD9988">
            <v>0</v>
          </cell>
        </row>
        <row r="9989">
          <cell r="D9989" t="str">
            <v>034553_Z11</v>
          </cell>
          <cell r="P9989">
            <v>1.0999999999999999E-2</v>
          </cell>
          <cell r="AD9989">
            <v>0</v>
          </cell>
        </row>
        <row r="9990">
          <cell r="D9990" t="str">
            <v>034553_Z11</v>
          </cell>
          <cell r="P9990">
            <v>1.0999999999999999E-2</v>
          </cell>
          <cell r="AD9990">
            <v>0</v>
          </cell>
        </row>
        <row r="9991">
          <cell r="D9991" t="str">
            <v>034553_Z11</v>
          </cell>
          <cell r="P9991">
            <v>1.0999999999999999E-2</v>
          </cell>
          <cell r="AD9991">
            <v>0</v>
          </cell>
        </row>
        <row r="9992">
          <cell r="D9992" t="str">
            <v>034553_Z11</v>
          </cell>
          <cell r="P9992">
            <v>1.0999999999999999E-2</v>
          </cell>
          <cell r="AD9992">
            <v>0</v>
          </cell>
        </row>
        <row r="9993">
          <cell r="D9993" t="str">
            <v>034554_Z11</v>
          </cell>
          <cell r="P9993">
            <v>7.4999999999999997E-3</v>
          </cell>
          <cell r="AD9993">
            <v>0</v>
          </cell>
        </row>
        <row r="9994">
          <cell r="D9994" t="str">
            <v>034554_Z11</v>
          </cell>
          <cell r="P9994">
            <v>7.4999999999999997E-3</v>
          </cell>
          <cell r="AD9994">
            <v>0</v>
          </cell>
        </row>
        <row r="9995">
          <cell r="D9995" t="str">
            <v>034554_Z11</v>
          </cell>
          <cell r="P9995">
            <v>7.4999999999999997E-3</v>
          </cell>
          <cell r="AD9995">
            <v>0</v>
          </cell>
        </row>
        <row r="9996">
          <cell r="D9996" t="str">
            <v>034554_Z11</v>
          </cell>
          <cell r="P9996">
            <v>7.4999999999999997E-3</v>
          </cell>
          <cell r="AD9996">
            <v>0</v>
          </cell>
        </row>
        <row r="9997">
          <cell r="D9997" t="str">
            <v>034554_Z11</v>
          </cell>
          <cell r="P9997">
            <v>7.4999999999999997E-3</v>
          </cell>
          <cell r="AD9997">
            <v>0</v>
          </cell>
        </row>
        <row r="9998">
          <cell r="D9998" t="str">
            <v>034554_Z11</v>
          </cell>
          <cell r="P9998">
            <v>7.4999999999999997E-3</v>
          </cell>
          <cell r="AD9998">
            <v>0</v>
          </cell>
        </row>
        <row r="9999">
          <cell r="D9999" t="str">
            <v>034571_Z11</v>
          </cell>
          <cell r="P9999">
            <v>0.11</v>
          </cell>
          <cell r="AD9999">
            <v>0</v>
          </cell>
        </row>
        <row r="10000">
          <cell r="D10000" t="str">
            <v>034571_Z11</v>
          </cell>
          <cell r="P10000">
            <v>0.11</v>
          </cell>
          <cell r="AD10000">
            <v>0</v>
          </cell>
        </row>
        <row r="10001">
          <cell r="D10001" t="str">
            <v>034571_Z11</v>
          </cell>
          <cell r="P10001">
            <v>0.11</v>
          </cell>
          <cell r="AD10001">
            <v>0</v>
          </cell>
        </row>
        <row r="10002">
          <cell r="D10002" t="str">
            <v>034571_Z11</v>
          </cell>
          <cell r="P10002">
            <v>0.11</v>
          </cell>
          <cell r="AD10002">
            <v>0</v>
          </cell>
        </row>
        <row r="10003">
          <cell r="D10003" t="str">
            <v>034571_Z11</v>
          </cell>
          <cell r="P10003">
            <v>0.11</v>
          </cell>
          <cell r="AD10003">
            <v>0</v>
          </cell>
        </row>
        <row r="10004">
          <cell r="D10004" t="str">
            <v>034571_Z11</v>
          </cell>
          <cell r="P10004">
            <v>0.11</v>
          </cell>
          <cell r="AD10004">
            <v>0</v>
          </cell>
        </row>
        <row r="10005">
          <cell r="D10005" t="str">
            <v>034572_Z11</v>
          </cell>
          <cell r="P10005">
            <v>0.11</v>
          </cell>
          <cell r="AD10005">
            <v>0</v>
          </cell>
        </row>
        <row r="10006">
          <cell r="D10006" t="str">
            <v>034572_Z11</v>
          </cell>
          <cell r="P10006">
            <v>0.11</v>
          </cell>
          <cell r="AD10006">
            <v>0</v>
          </cell>
        </row>
        <row r="10007">
          <cell r="D10007" t="str">
            <v>034572_Z11</v>
          </cell>
          <cell r="P10007">
            <v>0.11</v>
          </cell>
          <cell r="AD10007">
            <v>0</v>
          </cell>
        </row>
        <row r="10008">
          <cell r="D10008" t="str">
            <v>034572_Z11</v>
          </cell>
          <cell r="P10008">
            <v>0.11</v>
          </cell>
          <cell r="AD10008">
            <v>0</v>
          </cell>
        </row>
        <row r="10009">
          <cell r="D10009" t="str">
            <v>034572_Z11</v>
          </cell>
          <cell r="P10009">
            <v>0.11</v>
          </cell>
          <cell r="AD10009">
            <v>0</v>
          </cell>
        </row>
        <row r="10010">
          <cell r="D10010" t="str">
            <v>034572_Z11</v>
          </cell>
          <cell r="P10010">
            <v>0.11</v>
          </cell>
          <cell r="AD10010">
            <v>0</v>
          </cell>
        </row>
        <row r="10011">
          <cell r="D10011" t="str">
            <v>034576_Z11</v>
          </cell>
          <cell r="P10011">
            <v>7.4999999999999997E-2</v>
          </cell>
          <cell r="AD10011">
            <v>0</v>
          </cell>
        </row>
        <row r="10012">
          <cell r="D10012" t="str">
            <v>034576_Z11</v>
          </cell>
          <cell r="P10012">
            <v>7.4999999999999997E-2</v>
          </cell>
          <cell r="AD10012">
            <v>0</v>
          </cell>
        </row>
        <row r="10013">
          <cell r="D10013" t="str">
            <v>034576_Z11</v>
          </cell>
          <cell r="P10013">
            <v>7.4999999999999997E-2</v>
          </cell>
          <cell r="AD10013">
            <v>0</v>
          </cell>
        </row>
        <row r="10014">
          <cell r="D10014" t="str">
            <v>034576_Z11</v>
          </cell>
          <cell r="P10014">
            <v>7.4999999999999997E-2</v>
          </cell>
          <cell r="AD10014">
            <v>0</v>
          </cell>
        </row>
        <row r="10015">
          <cell r="D10015" t="str">
            <v>034576_Z11</v>
          </cell>
          <cell r="P10015">
            <v>7.4999999999999997E-2</v>
          </cell>
          <cell r="AD10015">
            <v>0</v>
          </cell>
        </row>
        <row r="10016">
          <cell r="D10016" t="str">
            <v>034576_Z11</v>
          </cell>
          <cell r="P10016">
            <v>7.4999999999999997E-2</v>
          </cell>
          <cell r="AD10016">
            <v>0</v>
          </cell>
        </row>
        <row r="10017">
          <cell r="D10017" t="str">
            <v>034584_Z11</v>
          </cell>
          <cell r="P10017">
            <v>0.03</v>
          </cell>
          <cell r="AD10017">
            <v>0</v>
          </cell>
        </row>
        <row r="10018">
          <cell r="D10018" t="str">
            <v>034584_Z11</v>
          </cell>
          <cell r="P10018">
            <v>0.03</v>
          </cell>
          <cell r="AD10018">
            <v>0</v>
          </cell>
        </row>
        <row r="10019">
          <cell r="D10019" t="str">
            <v>034584_Z11</v>
          </cell>
          <cell r="P10019">
            <v>0.03</v>
          </cell>
          <cell r="AD10019">
            <v>0</v>
          </cell>
        </row>
        <row r="10020">
          <cell r="D10020" t="str">
            <v>034584_Z11</v>
          </cell>
          <cell r="P10020">
            <v>0.03</v>
          </cell>
          <cell r="AD10020">
            <v>0</v>
          </cell>
        </row>
        <row r="10021">
          <cell r="D10021" t="str">
            <v>034584_Z11</v>
          </cell>
          <cell r="P10021">
            <v>0.03</v>
          </cell>
          <cell r="AD10021">
            <v>0</v>
          </cell>
        </row>
        <row r="10022">
          <cell r="D10022" t="str">
            <v>034584_Z11</v>
          </cell>
          <cell r="P10022">
            <v>0.03</v>
          </cell>
          <cell r="AD10022">
            <v>0</v>
          </cell>
        </row>
        <row r="10023">
          <cell r="D10023" t="str">
            <v>034593_Z11</v>
          </cell>
          <cell r="P10023">
            <v>0.2205</v>
          </cell>
          <cell r="AD10023">
            <v>0</v>
          </cell>
        </row>
        <row r="10024">
          <cell r="D10024" t="str">
            <v>034593_Z11</v>
          </cell>
          <cell r="P10024">
            <v>0.2205</v>
          </cell>
          <cell r="AD10024">
            <v>0</v>
          </cell>
        </row>
        <row r="10025">
          <cell r="D10025" t="str">
            <v>034593_Z11</v>
          </cell>
          <cell r="P10025">
            <v>0.2205</v>
          </cell>
          <cell r="AD10025">
            <v>0</v>
          </cell>
        </row>
        <row r="10026">
          <cell r="D10026" t="str">
            <v>034593_Z11</v>
          </cell>
          <cell r="P10026">
            <v>0.2205</v>
          </cell>
          <cell r="AD10026">
            <v>0</v>
          </cell>
        </row>
        <row r="10027">
          <cell r="D10027" t="str">
            <v>034593_Z11</v>
          </cell>
          <cell r="P10027">
            <v>0.2205</v>
          </cell>
          <cell r="AD10027">
            <v>0</v>
          </cell>
        </row>
        <row r="10028">
          <cell r="D10028" t="str">
            <v>034593_Z11</v>
          </cell>
          <cell r="P10028">
            <v>0.2205</v>
          </cell>
          <cell r="AD10028">
            <v>0</v>
          </cell>
        </row>
        <row r="10029">
          <cell r="D10029" t="str">
            <v>034600_Z11</v>
          </cell>
          <cell r="P10029">
            <v>1.4999999999999999E-2</v>
          </cell>
          <cell r="AD10029">
            <v>0</v>
          </cell>
        </row>
        <row r="10030">
          <cell r="D10030" t="str">
            <v>034600_Z11</v>
          </cell>
          <cell r="P10030">
            <v>1.4999999999999999E-2</v>
          </cell>
          <cell r="AD10030">
            <v>0</v>
          </cell>
        </row>
        <row r="10031">
          <cell r="D10031" t="str">
            <v>034600_Z11</v>
          </cell>
          <cell r="P10031">
            <v>1.4999999999999999E-2</v>
          </cell>
          <cell r="AD10031">
            <v>0</v>
          </cell>
        </row>
        <row r="10032">
          <cell r="D10032" t="str">
            <v>034600_Z11</v>
          </cell>
          <cell r="P10032">
            <v>1.4999999999999999E-2</v>
          </cell>
          <cell r="AD10032">
            <v>0</v>
          </cell>
        </row>
        <row r="10033">
          <cell r="D10033" t="str">
            <v>034600_Z11</v>
          </cell>
          <cell r="P10033">
            <v>1.4999999999999999E-2</v>
          </cell>
          <cell r="AD10033">
            <v>0</v>
          </cell>
        </row>
        <row r="10034">
          <cell r="D10034" t="str">
            <v>034600_Z11</v>
          </cell>
          <cell r="P10034">
            <v>1.4999999999999999E-2</v>
          </cell>
          <cell r="AD10034">
            <v>0</v>
          </cell>
        </row>
        <row r="10035">
          <cell r="D10035" t="str">
            <v>034602_Z11</v>
          </cell>
          <cell r="P10035">
            <v>0.03</v>
          </cell>
          <cell r="AD10035">
            <v>0</v>
          </cell>
        </row>
        <row r="10036">
          <cell r="D10036" t="str">
            <v>034602_Z11</v>
          </cell>
          <cell r="P10036">
            <v>0.03</v>
          </cell>
          <cell r="AD10036">
            <v>0</v>
          </cell>
        </row>
        <row r="10037">
          <cell r="D10037" t="str">
            <v>034602_Z11</v>
          </cell>
          <cell r="P10037">
            <v>0.03</v>
          </cell>
          <cell r="AD10037">
            <v>0</v>
          </cell>
        </row>
        <row r="10038">
          <cell r="D10038" t="str">
            <v>034602_Z11</v>
          </cell>
          <cell r="P10038">
            <v>0.03</v>
          </cell>
          <cell r="AD10038">
            <v>0</v>
          </cell>
        </row>
        <row r="10039">
          <cell r="D10039" t="str">
            <v>034602_Z11</v>
          </cell>
          <cell r="P10039">
            <v>0.03</v>
          </cell>
          <cell r="AD10039">
            <v>0</v>
          </cell>
        </row>
        <row r="10040">
          <cell r="D10040" t="str">
            <v>034602_Z11</v>
          </cell>
          <cell r="P10040">
            <v>0.03</v>
          </cell>
          <cell r="AD10040">
            <v>0</v>
          </cell>
        </row>
        <row r="10041">
          <cell r="D10041" t="str">
            <v>034606_Z11</v>
          </cell>
          <cell r="P10041">
            <v>0.06</v>
          </cell>
          <cell r="AD10041">
            <v>0</v>
          </cell>
        </row>
        <row r="10042">
          <cell r="D10042" t="str">
            <v>034606_Z11</v>
          </cell>
          <cell r="P10042">
            <v>0.06</v>
          </cell>
          <cell r="AD10042">
            <v>0</v>
          </cell>
        </row>
        <row r="10043">
          <cell r="D10043" t="str">
            <v>034606_Z11</v>
          </cell>
          <cell r="P10043">
            <v>0.06</v>
          </cell>
          <cell r="AD10043">
            <v>0</v>
          </cell>
        </row>
        <row r="10044">
          <cell r="D10044" t="str">
            <v>034606_Z11</v>
          </cell>
          <cell r="P10044">
            <v>0.06</v>
          </cell>
          <cell r="AD10044">
            <v>0</v>
          </cell>
        </row>
        <row r="10045">
          <cell r="D10045" t="str">
            <v>034606_Z11</v>
          </cell>
          <cell r="P10045">
            <v>0.06</v>
          </cell>
          <cell r="AD10045">
            <v>0</v>
          </cell>
        </row>
        <row r="10046">
          <cell r="D10046" t="str">
            <v>034606_Z11</v>
          </cell>
          <cell r="P10046">
            <v>0.06</v>
          </cell>
          <cell r="AD10046">
            <v>0</v>
          </cell>
        </row>
        <row r="10047">
          <cell r="D10047" t="str">
            <v>034608_Z11</v>
          </cell>
          <cell r="P10047">
            <v>1.8499999999999999E-2</v>
          </cell>
          <cell r="AD10047">
            <v>0</v>
          </cell>
        </row>
        <row r="10048">
          <cell r="D10048" t="str">
            <v>034608_Z11</v>
          </cell>
          <cell r="P10048">
            <v>1.8499999999999999E-2</v>
          </cell>
          <cell r="AD10048">
            <v>0</v>
          </cell>
        </row>
        <row r="10049">
          <cell r="D10049" t="str">
            <v>034608_Z11</v>
          </cell>
          <cell r="P10049">
            <v>1.8499999999999999E-2</v>
          </cell>
          <cell r="AD10049">
            <v>0</v>
          </cell>
        </row>
        <row r="10050">
          <cell r="D10050" t="str">
            <v>034608_Z11</v>
          </cell>
          <cell r="P10050">
            <v>1.8499999999999999E-2</v>
          </cell>
          <cell r="AD10050">
            <v>0</v>
          </cell>
        </row>
        <row r="10051">
          <cell r="D10051" t="str">
            <v>034608_Z11</v>
          </cell>
          <cell r="P10051">
            <v>1.8499999999999999E-2</v>
          </cell>
          <cell r="AD10051">
            <v>0</v>
          </cell>
        </row>
        <row r="10052">
          <cell r="D10052" t="str">
            <v>034608_Z11</v>
          </cell>
          <cell r="P10052">
            <v>1.8499999999999999E-2</v>
          </cell>
          <cell r="AD10052">
            <v>0</v>
          </cell>
        </row>
        <row r="10053">
          <cell r="D10053" t="str">
            <v>034609_Z11</v>
          </cell>
          <cell r="P10053">
            <v>0.17499999999999999</v>
          </cell>
          <cell r="AD10053">
            <v>0</v>
          </cell>
        </row>
        <row r="10054">
          <cell r="D10054" t="str">
            <v>034609_Z11</v>
          </cell>
          <cell r="P10054">
            <v>0.17499999999999999</v>
          </cell>
          <cell r="AD10054">
            <v>0</v>
          </cell>
        </row>
        <row r="10055">
          <cell r="D10055" t="str">
            <v>034609_Z11</v>
          </cell>
          <cell r="P10055">
            <v>0.17499999999999999</v>
          </cell>
          <cell r="AD10055">
            <v>0</v>
          </cell>
        </row>
        <row r="10056">
          <cell r="D10056" t="str">
            <v>034609_Z11</v>
          </cell>
          <cell r="P10056">
            <v>0.17499999999999999</v>
          </cell>
          <cell r="AD10056">
            <v>0</v>
          </cell>
        </row>
        <row r="10057">
          <cell r="D10057" t="str">
            <v>034609_Z11</v>
          </cell>
          <cell r="P10057">
            <v>0.17499999999999999</v>
          </cell>
          <cell r="AD10057">
            <v>0</v>
          </cell>
        </row>
        <row r="10058">
          <cell r="D10058" t="str">
            <v>034609_Z11</v>
          </cell>
          <cell r="P10058">
            <v>0.17499999999999999</v>
          </cell>
          <cell r="AD10058">
            <v>0</v>
          </cell>
        </row>
        <row r="10059">
          <cell r="D10059" t="str">
            <v>034626_Z11</v>
          </cell>
          <cell r="P10059">
            <v>0.115</v>
          </cell>
          <cell r="AD10059">
            <v>0</v>
          </cell>
        </row>
        <row r="10060">
          <cell r="D10060" t="str">
            <v>034626_Z11</v>
          </cell>
          <cell r="P10060">
            <v>0.115</v>
          </cell>
          <cell r="AD10060">
            <v>0</v>
          </cell>
        </row>
        <row r="10061">
          <cell r="D10061" t="str">
            <v>034626_Z11</v>
          </cell>
          <cell r="P10061">
            <v>0.115</v>
          </cell>
          <cell r="AD10061">
            <v>0</v>
          </cell>
        </row>
        <row r="10062">
          <cell r="D10062" t="str">
            <v>034626_Z11</v>
          </cell>
          <cell r="P10062">
            <v>0.115</v>
          </cell>
          <cell r="AD10062">
            <v>0</v>
          </cell>
        </row>
        <row r="10063">
          <cell r="D10063" t="str">
            <v>034626_Z11</v>
          </cell>
          <cell r="P10063">
            <v>0.115</v>
          </cell>
          <cell r="AD10063">
            <v>0</v>
          </cell>
        </row>
        <row r="10064">
          <cell r="D10064" t="str">
            <v>034626_Z11</v>
          </cell>
          <cell r="P10064">
            <v>0.115</v>
          </cell>
          <cell r="AD10064">
            <v>0</v>
          </cell>
        </row>
        <row r="10065">
          <cell r="D10065" t="str">
            <v>034627_Z11</v>
          </cell>
          <cell r="P10065">
            <v>0.115</v>
          </cell>
          <cell r="AD10065">
            <v>0</v>
          </cell>
        </row>
        <row r="10066">
          <cell r="D10066" t="str">
            <v>034627_Z11</v>
          </cell>
          <cell r="P10066">
            <v>0.115</v>
          </cell>
          <cell r="AD10066">
            <v>0</v>
          </cell>
        </row>
        <row r="10067">
          <cell r="D10067" t="str">
            <v>034627_Z11</v>
          </cell>
          <cell r="P10067">
            <v>0.115</v>
          </cell>
          <cell r="AD10067">
            <v>0</v>
          </cell>
        </row>
        <row r="10068">
          <cell r="D10068" t="str">
            <v>034627_Z11</v>
          </cell>
          <cell r="P10068">
            <v>0.115</v>
          </cell>
          <cell r="AD10068">
            <v>0</v>
          </cell>
        </row>
        <row r="10069">
          <cell r="D10069" t="str">
            <v>034627_Z11</v>
          </cell>
          <cell r="P10069">
            <v>0.115</v>
          </cell>
          <cell r="AD10069">
            <v>0</v>
          </cell>
        </row>
        <row r="10070">
          <cell r="D10070" t="str">
            <v>034627_Z11</v>
          </cell>
          <cell r="P10070">
            <v>0.115</v>
          </cell>
          <cell r="AD10070">
            <v>0</v>
          </cell>
        </row>
        <row r="10071">
          <cell r="D10071" t="str">
            <v>034633_Z11</v>
          </cell>
          <cell r="P10071">
            <v>1.4999999999999999E-2</v>
          </cell>
          <cell r="AD10071">
            <v>0</v>
          </cell>
        </row>
        <row r="10072">
          <cell r="D10072" t="str">
            <v>034633_Z11</v>
          </cell>
          <cell r="P10072">
            <v>1.4999999999999999E-2</v>
          </cell>
          <cell r="AD10072">
            <v>0</v>
          </cell>
        </row>
        <row r="10073">
          <cell r="D10073" t="str">
            <v>034633_Z11</v>
          </cell>
          <cell r="P10073">
            <v>1.4999999999999999E-2</v>
          </cell>
          <cell r="AD10073">
            <v>0</v>
          </cell>
        </row>
        <row r="10074">
          <cell r="D10074" t="str">
            <v>034633_Z11</v>
          </cell>
          <cell r="P10074">
            <v>1.4999999999999999E-2</v>
          </cell>
          <cell r="AD10074">
            <v>0</v>
          </cell>
        </row>
        <row r="10075">
          <cell r="D10075" t="str">
            <v>034633_Z11</v>
          </cell>
          <cell r="P10075">
            <v>1.4999999999999999E-2</v>
          </cell>
          <cell r="AD10075">
            <v>0</v>
          </cell>
        </row>
        <row r="10076">
          <cell r="D10076" t="str">
            <v>034633_Z11</v>
          </cell>
          <cell r="P10076">
            <v>1.4999999999999999E-2</v>
          </cell>
          <cell r="AD10076">
            <v>0</v>
          </cell>
        </row>
        <row r="10077">
          <cell r="D10077" t="str">
            <v>034634_Z11</v>
          </cell>
          <cell r="P10077">
            <v>0.03</v>
          </cell>
          <cell r="AD10077">
            <v>0</v>
          </cell>
        </row>
        <row r="10078">
          <cell r="D10078" t="str">
            <v>034634_Z11</v>
          </cell>
          <cell r="P10078">
            <v>0.03</v>
          </cell>
          <cell r="AD10078">
            <v>0</v>
          </cell>
        </row>
        <row r="10079">
          <cell r="D10079" t="str">
            <v>034634_Z11</v>
          </cell>
          <cell r="P10079">
            <v>0.03</v>
          </cell>
          <cell r="AD10079">
            <v>0</v>
          </cell>
        </row>
        <row r="10080">
          <cell r="D10080" t="str">
            <v>034634_Z11</v>
          </cell>
          <cell r="P10080">
            <v>0.03</v>
          </cell>
          <cell r="AD10080">
            <v>0</v>
          </cell>
        </row>
        <row r="10081">
          <cell r="D10081" t="str">
            <v>034634_Z11</v>
          </cell>
          <cell r="P10081">
            <v>0.03</v>
          </cell>
          <cell r="AD10081">
            <v>0</v>
          </cell>
        </row>
        <row r="10082">
          <cell r="D10082" t="str">
            <v>034634_Z11</v>
          </cell>
          <cell r="P10082">
            <v>0.03</v>
          </cell>
          <cell r="AD10082">
            <v>0</v>
          </cell>
        </row>
        <row r="10083">
          <cell r="D10083" t="str">
            <v>034636_Z11</v>
          </cell>
          <cell r="P10083">
            <v>1.4999999999999999E-2</v>
          </cell>
          <cell r="AD10083">
            <v>0</v>
          </cell>
        </row>
        <row r="10084">
          <cell r="D10084" t="str">
            <v>034636_Z11</v>
          </cell>
          <cell r="P10084">
            <v>1.4999999999999999E-2</v>
          </cell>
          <cell r="AD10084">
            <v>0</v>
          </cell>
        </row>
        <row r="10085">
          <cell r="D10085" t="str">
            <v>034636_Z11</v>
          </cell>
          <cell r="P10085">
            <v>1.4999999999999999E-2</v>
          </cell>
          <cell r="AD10085">
            <v>0</v>
          </cell>
        </row>
        <row r="10086">
          <cell r="D10086" t="str">
            <v>034636_Z11</v>
          </cell>
          <cell r="P10086">
            <v>1.4999999999999999E-2</v>
          </cell>
          <cell r="AD10086">
            <v>0</v>
          </cell>
        </row>
        <row r="10087">
          <cell r="D10087" t="str">
            <v>034636_Z11</v>
          </cell>
          <cell r="P10087">
            <v>1.4999999999999999E-2</v>
          </cell>
          <cell r="AD10087">
            <v>0</v>
          </cell>
        </row>
        <row r="10088">
          <cell r="D10088" t="str">
            <v>034636_Z11</v>
          </cell>
          <cell r="P10088">
            <v>1.4999999999999999E-2</v>
          </cell>
          <cell r="AD10088">
            <v>0</v>
          </cell>
        </row>
        <row r="10089">
          <cell r="D10089" t="str">
            <v>034638_Z11</v>
          </cell>
          <cell r="P10089">
            <v>1.8499999999999999E-2</v>
          </cell>
          <cell r="AD10089">
            <v>0</v>
          </cell>
        </row>
        <row r="10090">
          <cell r="D10090" t="str">
            <v>034638_Z11</v>
          </cell>
          <cell r="P10090">
            <v>1.8499999999999999E-2</v>
          </cell>
          <cell r="AD10090">
            <v>0</v>
          </cell>
        </row>
        <row r="10091">
          <cell r="D10091" t="str">
            <v>034638_Z11</v>
          </cell>
          <cell r="P10091">
            <v>1.8499999999999999E-2</v>
          </cell>
          <cell r="AD10091">
            <v>0</v>
          </cell>
        </row>
        <row r="10092">
          <cell r="D10092" t="str">
            <v>034638_Z11</v>
          </cell>
          <cell r="P10092">
            <v>1.8499999999999999E-2</v>
          </cell>
          <cell r="AD10092">
            <v>0</v>
          </cell>
        </row>
        <row r="10093">
          <cell r="D10093" t="str">
            <v>034638_Z11</v>
          </cell>
          <cell r="P10093">
            <v>1.8499999999999999E-2</v>
          </cell>
          <cell r="AD10093">
            <v>0</v>
          </cell>
        </row>
        <row r="10094">
          <cell r="D10094" t="str">
            <v>034638_Z11</v>
          </cell>
          <cell r="P10094">
            <v>1.8499999999999999E-2</v>
          </cell>
          <cell r="AD10094">
            <v>0</v>
          </cell>
        </row>
        <row r="10095">
          <cell r="D10095" t="str">
            <v>034639_Z11</v>
          </cell>
          <cell r="P10095">
            <v>1.8499999999999999E-2</v>
          </cell>
          <cell r="AD10095">
            <v>0</v>
          </cell>
        </row>
        <row r="10096">
          <cell r="D10096" t="str">
            <v>034639_Z11</v>
          </cell>
          <cell r="P10096">
            <v>1.8499999999999999E-2</v>
          </cell>
          <cell r="AD10096">
            <v>0</v>
          </cell>
        </row>
        <row r="10097">
          <cell r="D10097" t="str">
            <v>034639_Z11</v>
          </cell>
          <cell r="P10097">
            <v>1.8499999999999999E-2</v>
          </cell>
          <cell r="AD10097">
            <v>0</v>
          </cell>
        </row>
        <row r="10098">
          <cell r="D10098" t="str">
            <v>034639_Z11</v>
          </cell>
          <cell r="P10098">
            <v>1.8499999999999999E-2</v>
          </cell>
          <cell r="AD10098">
            <v>0</v>
          </cell>
        </row>
        <row r="10099">
          <cell r="D10099" t="str">
            <v>034639_Z11</v>
          </cell>
          <cell r="P10099">
            <v>1.8499999999999999E-2</v>
          </cell>
          <cell r="AD10099">
            <v>0</v>
          </cell>
        </row>
        <row r="10100">
          <cell r="D10100" t="str">
            <v>034639_Z11</v>
          </cell>
          <cell r="P10100">
            <v>1.8499999999999999E-2</v>
          </cell>
          <cell r="AD10100">
            <v>0</v>
          </cell>
        </row>
        <row r="10101">
          <cell r="D10101" t="str">
            <v>034640_Z11</v>
          </cell>
          <cell r="P10101">
            <v>1.8499999999999999E-2</v>
          </cell>
          <cell r="AD10101">
            <v>0</v>
          </cell>
        </row>
        <row r="10102">
          <cell r="D10102" t="str">
            <v>034640_Z11</v>
          </cell>
          <cell r="P10102">
            <v>1.8499999999999999E-2</v>
          </cell>
          <cell r="AD10102">
            <v>0</v>
          </cell>
        </row>
        <row r="10103">
          <cell r="D10103" t="str">
            <v>034640_Z11</v>
          </cell>
          <cell r="P10103">
            <v>1.8499999999999999E-2</v>
          </cell>
          <cell r="AD10103">
            <v>0</v>
          </cell>
        </row>
        <row r="10104">
          <cell r="D10104" t="str">
            <v>034640_Z11</v>
          </cell>
          <cell r="P10104">
            <v>1.8499999999999999E-2</v>
          </cell>
          <cell r="AD10104">
            <v>0</v>
          </cell>
        </row>
        <row r="10105">
          <cell r="D10105" t="str">
            <v>034640_Z11</v>
          </cell>
          <cell r="P10105">
            <v>1.8499999999999999E-2</v>
          </cell>
          <cell r="AD10105">
            <v>0</v>
          </cell>
        </row>
        <row r="10106">
          <cell r="D10106" t="str">
            <v>034640_Z11</v>
          </cell>
          <cell r="P10106">
            <v>1.8499999999999999E-2</v>
          </cell>
          <cell r="AD10106">
            <v>0</v>
          </cell>
        </row>
        <row r="10107">
          <cell r="D10107" t="str">
            <v>034641_Z11</v>
          </cell>
          <cell r="P10107">
            <v>1.8499999999999999E-2</v>
          </cell>
          <cell r="AD10107">
            <v>0</v>
          </cell>
        </row>
        <row r="10108">
          <cell r="D10108" t="str">
            <v>034641_Z11</v>
          </cell>
          <cell r="P10108">
            <v>1.8499999999999999E-2</v>
          </cell>
          <cell r="AD10108">
            <v>0</v>
          </cell>
        </row>
        <row r="10109">
          <cell r="D10109" t="str">
            <v>034641_Z11</v>
          </cell>
          <cell r="P10109">
            <v>1.8499999999999999E-2</v>
          </cell>
          <cell r="AD10109">
            <v>0</v>
          </cell>
        </row>
        <row r="10110">
          <cell r="D10110" t="str">
            <v>034641_Z11</v>
          </cell>
          <cell r="P10110">
            <v>1.8499999999999999E-2</v>
          </cell>
          <cell r="AD10110">
            <v>0</v>
          </cell>
        </row>
        <row r="10111">
          <cell r="D10111" t="str">
            <v>034641_Z11</v>
          </cell>
          <cell r="P10111">
            <v>1.8499999999999999E-2</v>
          </cell>
          <cell r="AD10111">
            <v>0</v>
          </cell>
        </row>
        <row r="10112">
          <cell r="D10112" t="str">
            <v>034641_Z11</v>
          </cell>
          <cell r="P10112">
            <v>1.8499999999999999E-2</v>
          </cell>
          <cell r="AD10112">
            <v>0</v>
          </cell>
        </row>
        <row r="10113">
          <cell r="D10113" t="str">
            <v>034642_Z11</v>
          </cell>
          <cell r="P10113">
            <v>1.8499999999999999E-2</v>
          </cell>
          <cell r="AD10113">
            <v>0</v>
          </cell>
        </row>
        <row r="10114">
          <cell r="D10114" t="str">
            <v>034642_Z11</v>
          </cell>
          <cell r="P10114">
            <v>1.8499999999999999E-2</v>
          </cell>
          <cell r="AD10114">
            <v>0</v>
          </cell>
        </row>
        <row r="10115">
          <cell r="D10115" t="str">
            <v>034642_Z11</v>
          </cell>
          <cell r="P10115">
            <v>1.8499999999999999E-2</v>
          </cell>
          <cell r="AD10115">
            <v>0</v>
          </cell>
        </row>
        <row r="10116">
          <cell r="D10116" t="str">
            <v>034642_Z11</v>
          </cell>
          <cell r="P10116">
            <v>1.8499999999999999E-2</v>
          </cell>
          <cell r="AD10116">
            <v>0</v>
          </cell>
        </row>
        <row r="10117">
          <cell r="D10117" t="str">
            <v>034642_Z11</v>
          </cell>
          <cell r="P10117">
            <v>1.8499999999999999E-2</v>
          </cell>
          <cell r="AD10117">
            <v>0</v>
          </cell>
        </row>
        <row r="10118">
          <cell r="D10118" t="str">
            <v>034642_Z11</v>
          </cell>
          <cell r="P10118">
            <v>1.8499999999999999E-2</v>
          </cell>
          <cell r="AD10118">
            <v>0</v>
          </cell>
        </row>
        <row r="10119">
          <cell r="D10119" t="str">
            <v>034655_Z11</v>
          </cell>
          <cell r="P10119">
            <v>0.06</v>
          </cell>
          <cell r="AD10119">
            <v>0</v>
          </cell>
        </row>
        <row r="10120">
          <cell r="D10120" t="str">
            <v>034655_Z11</v>
          </cell>
          <cell r="P10120">
            <v>0.06</v>
          </cell>
          <cell r="AD10120">
            <v>0</v>
          </cell>
        </row>
        <row r="10121">
          <cell r="D10121" t="str">
            <v>034655_Z11</v>
          </cell>
          <cell r="P10121">
            <v>0.06</v>
          </cell>
          <cell r="AD10121">
            <v>0</v>
          </cell>
        </row>
        <row r="10122">
          <cell r="D10122" t="str">
            <v>034655_Z11</v>
          </cell>
          <cell r="P10122">
            <v>0.06</v>
          </cell>
          <cell r="AD10122">
            <v>0</v>
          </cell>
        </row>
        <row r="10123">
          <cell r="D10123" t="str">
            <v>034655_Z11</v>
          </cell>
          <cell r="P10123">
            <v>0.06</v>
          </cell>
          <cell r="AD10123">
            <v>0</v>
          </cell>
        </row>
        <row r="10124">
          <cell r="D10124" t="str">
            <v>034655_Z11</v>
          </cell>
          <cell r="P10124">
            <v>0.06</v>
          </cell>
          <cell r="AD10124">
            <v>0</v>
          </cell>
        </row>
        <row r="10125">
          <cell r="D10125" t="str">
            <v>034659_Z11</v>
          </cell>
          <cell r="P10125">
            <v>0.11</v>
          </cell>
          <cell r="AD10125">
            <v>0</v>
          </cell>
        </row>
        <row r="10126">
          <cell r="D10126" t="str">
            <v>034659_Z11</v>
          </cell>
          <cell r="P10126">
            <v>0.11</v>
          </cell>
          <cell r="AD10126">
            <v>0</v>
          </cell>
        </row>
        <row r="10127">
          <cell r="D10127" t="str">
            <v>034659_Z11</v>
          </cell>
          <cell r="P10127">
            <v>0.11</v>
          </cell>
          <cell r="AD10127">
            <v>0</v>
          </cell>
        </row>
        <row r="10128">
          <cell r="D10128" t="str">
            <v>034659_Z11</v>
          </cell>
          <cell r="P10128">
            <v>0.11</v>
          </cell>
          <cell r="AD10128">
            <v>0</v>
          </cell>
        </row>
        <row r="10129">
          <cell r="D10129" t="str">
            <v>034659_Z11</v>
          </cell>
          <cell r="P10129">
            <v>0.11</v>
          </cell>
          <cell r="AD10129">
            <v>0</v>
          </cell>
        </row>
        <row r="10130">
          <cell r="D10130" t="str">
            <v>034659_Z11</v>
          </cell>
          <cell r="P10130">
            <v>0.11</v>
          </cell>
          <cell r="AD10130">
            <v>0</v>
          </cell>
        </row>
        <row r="10131">
          <cell r="D10131" t="str">
            <v>034660_Z11</v>
          </cell>
          <cell r="P10131">
            <v>0.30399999999999999</v>
          </cell>
          <cell r="AD10131">
            <v>0</v>
          </cell>
        </row>
        <row r="10132">
          <cell r="D10132" t="str">
            <v>034660_Z11</v>
          </cell>
          <cell r="P10132">
            <v>0.30399999999999999</v>
          </cell>
          <cell r="AD10132">
            <v>0</v>
          </cell>
        </row>
        <row r="10133">
          <cell r="D10133" t="str">
            <v>034660_Z11</v>
          </cell>
          <cell r="P10133">
            <v>0.30399999999999999</v>
          </cell>
          <cell r="AD10133">
            <v>0</v>
          </cell>
        </row>
        <row r="10134">
          <cell r="D10134" t="str">
            <v>034660_Z11</v>
          </cell>
          <cell r="P10134">
            <v>0.30399999999999999</v>
          </cell>
          <cell r="AD10134">
            <v>0</v>
          </cell>
        </row>
        <row r="10135">
          <cell r="D10135" t="str">
            <v>034660_Z11</v>
          </cell>
          <cell r="P10135">
            <v>0.30399999999999999</v>
          </cell>
          <cell r="AD10135">
            <v>0</v>
          </cell>
        </row>
        <row r="10136">
          <cell r="D10136" t="str">
            <v>034660_Z11</v>
          </cell>
          <cell r="P10136">
            <v>0.30399999999999999</v>
          </cell>
          <cell r="AD10136">
            <v>0</v>
          </cell>
        </row>
        <row r="10137">
          <cell r="D10137" t="str">
            <v>034661_Z11</v>
          </cell>
          <cell r="P10137">
            <v>0.2475</v>
          </cell>
          <cell r="AD10137">
            <v>0</v>
          </cell>
        </row>
        <row r="10138">
          <cell r="D10138" t="str">
            <v>034661_Z11</v>
          </cell>
          <cell r="P10138">
            <v>0.2475</v>
          </cell>
          <cell r="AD10138">
            <v>0</v>
          </cell>
        </row>
        <row r="10139">
          <cell r="D10139" t="str">
            <v>034661_Z11</v>
          </cell>
          <cell r="P10139">
            <v>0.2475</v>
          </cell>
          <cell r="AD10139">
            <v>0</v>
          </cell>
        </row>
        <row r="10140">
          <cell r="D10140" t="str">
            <v>034661_Z11</v>
          </cell>
          <cell r="P10140">
            <v>0.2475</v>
          </cell>
          <cell r="AD10140">
            <v>0</v>
          </cell>
        </row>
        <row r="10141">
          <cell r="D10141" t="str">
            <v>034661_Z11</v>
          </cell>
          <cell r="P10141">
            <v>0.2475</v>
          </cell>
          <cell r="AD10141">
            <v>0</v>
          </cell>
        </row>
        <row r="10142">
          <cell r="D10142" t="str">
            <v>034661_Z11</v>
          </cell>
          <cell r="P10142">
            <v>0.2475</v>
          </cell>
          <cell r="AD10142">
            <v>0</v>
          </cell>
        </row>
        <row r="10143">
          <cell r="D10143" t="str">
            <v>034662_Z11</v>
          </cell>
          <cell r="P10143">
            <v>0.27200000000000002</v>
          </cell>
          <cell r="AD10143">
            <v>0</v>
          </cell>
        </row>
        <row r="10144">
          <cell r="D10144" t="str">
            <v>034662_Z11</v>
          </cell>
          <cell r="P10144">
            <v>0.27200000000000002</v>
          </cell>
          <cell r="AD10144">
            <v>0</v>
          </cell>
        </row>
        <row r="10145">
          <cell r="D10145" t="str">
            <v>034662_Z11</v>
          </cell>
          <cell r="P10145">
            <v>0.27200000000000002</v>
          </cell>
          <cell r="AD10145">
            <v>0</v>
          </cell>
        </row>
        <row r="10146">
          <cell r="D10146" t="str">
            <v>034662_Z11</v>
          </cell>
          <cell r="P10146">
            <v>0.27200000000000002</v>
          </cell>
          <cell r="AD10146">
            <v>0</v>
          </cell>
        </row>
        <row r="10147">
          <cell r="D10147" t="str">
            <v>034662_Z11</v>
          </cell>
          <cell r="P10147">
            <v>0.27200000000000002</v>
          </cell>
          <cell r="AD10147">
            <v>0</v>
          </cell>
        </row>
        <row r="10148">
          <cell r="D10148" t="str">
            <v>034662_Z11</v>
          </cell>
          <cell r="P10148">
            <v>0.27200000000000002</v>
          </cell>
          <cell r="AD10148">
            <v>0</v>
          </cell>
        </row>
        <row r="10149">
          <cell r="D10149" t="str">
            <v>034664_Z11</v>
          </cell>
          <cell r="P10149">
            <v>6.3E-2</v>
          </cell>
          <cell r="AD10149">
            <v>0</v>
          </cell>
        </row>
        <row r="10150">
          <cell r="D10150" t="str">
            <v>034664_Z11</v>
          </cell>
          <cell r="P10150">
            <v>6.3E-2</v>
          </cell>
          <cell r="AD10150">
            <v>0</v>
          </cell>
        </row>
        <row r="10151">
          <cell r="D10151" t="str">
            <v>034664_Z11</v>
          </cell>
          <cell r="P10151">
            <v>6.3E-2</v>
          </cell>
          <cell r="AD10151">
            <v>0</v>
          </cell>
        </row>
        <row r="10152">
          <cell r="D10152" t="str">
            <v>034664_Z11</v>
          </cell>
          <cell r="P10152">
            <v>6.3E-2</v>
          </cell>
          <cell r="AD10152">
            <v>0</v>
          </cell>
        </row>
        <row r="10153">
          <cell r="D10153" t="str">
            <v>034664_Z11</v>
          </cell>
          <cell r="P10153">
            <v>6.3E-2</v>
          </cell>
          <cell r="AD10153">
            <v>0</v>
          </cell>
        </row>
        <row r="10154">
          <cell r="D10154" t="str">
            <v>034664_Z11</v>
          </cell>
          <cell r="P10154">
            <v>6.3E-2</v>
          </cell>
          <cell r="AD10154">
            <v>0</v>
          </cell>
        </row>
        <row r="10155">
          <cell r="D10155" t="str">
            <v>034665_Z11</v>
          </cell>
          <cell r="P10155">
            <v>5.4999999999999997E-3</v>
          </cell>
          <cell r="AD10155">
            <v>0</v>
          </cell>
        </row>
        <row r="10156">
          <cell r="D10156" t="str">
            <v>034665_Z11</v>
          </cell>
          <cell r="P10156">
            <v>5.4999999999999997E-3</v>
          </cell>
          <cell r="AD10156">
            <v>0</v>
          </cell>
        </row>
        <row r="10157">
          <cell r="D10157" t="str">
            <v>034665_Z11</v>
          </cell>
          <cell r="P10157">
            <v>5.4999999999999997E-3</v>
          </cell>
          <cell r="AD10157">
            <v>0</v>
          </cell>
        </row>
        <row r="10158">
          <cell r="D10158" t="str">
            <v>034665_Z11</v>
          </cell>
          <cell r="P10158">
            <v>5.4999999999999997E-3</v>
          </cell>
          <cell r="AD10158">
            <v>0</v>
          </cell>
        </row>
        <row r="10159">
          <cell r="D10159" t="str">
            <v>034665_Z11</v>
          </cell>
          <cell r="P10159">
            <v>5.4999999999999997E-3</v>
          </cell>
          <cell r="AD10159">
            <v>0</v>
          </cell>
        </row>
        <row r="10160">
          <cell r="D10160" t="str">
            <v>034665_Z11</v>
          </cell>
          <cell r="P10160">
            <v>5.4999999999999997E-3</v>
          </cell>
          <cell r="AD10160">
            <v>0</v>
          </cell>
        </row>
        <row r="10161">
          <cell r="D10161" t="str">
            <v>034669_Z11</v>
          </cell>
          <cell r="P10161">
            <v>0.11</v>
          </cell>
          <cell r="AD10161">
            <v>0</v>
          </cell>
        </row>
        <row r="10162">
          <cell r="D10162" t="str">
            <v>034669_Z11</v>
          </cell>
          <cell r="P10162">
            <v>0.11</v>
          </cell>
          <cell r="AD10162">
            <v>0</v>
          </cell>
        </row>
        <row r="10163">
          <cell r="D10163" t="str">
            <v>034669_Z11</v>
          </cell>
          <cell r="P10163">
            <v>0.11</v>
          </cell>
          <cell r="AD10163">
            <v>0</v>
          </cell>
        </row>
        <row r="10164">
          <cell r="D10164" t="str">
            <v>034669_Z11</v>
          </cell>
          <cell r="P10164">
            <v>0.11</v>
          </cell>
          <cell r="AD10164">
            <v>0</v>
          </cell>
        </row>
        <row r="10165">
          <cell r="D10165" t="str">
            <v>034669_Z11</v>
          </cell>
          <cell r="P10165">
            <v>0.11</v>
          </cell>
          <cell r="AD10165">
            <v>0</v>
          </cell>
        </row>
        <row r="10166">
          <cell r="D10166" t="str">
            <v>034669_Z11</v>
          </cell>
          <cell r="P10166">
            <v>0.11</v>
          </cell>
          <cell r="AD10166">
            <v>0</v>
          </cell>
        </row>
        <row r="10167">
          <cell r="D10167" t="str">
            <v>034670_Z11</v>
          </cell>
          <cell r="P10167">
            <v>0.11</v>
          </cell>
          <cell r="AD10167">
            <v>0</v>
          </cell>
        </row>
        <row r="10168">
          <cell r="D10168" t="str">
            <v>034670_Z11</v>
          </cell>
          <cell r="P10168">
            <v>0.11</v>
          </cell>
          <cell r="AD10168">
            <v>0</v>
          </cell>
        </row>
        <row r="10169">
          <cell r="D10169" t="str">
            <v>034670_Z11</v>
          </cell>
          <cell r="P10169">
            <v>0.11</v>
          </cell>
          <cell r="AD10169">
            <v>0</v>
          </cell>
        </row>
        <row r="10170">
          <cell r="D10170" t="str">
            <v>034670_Z11</v>
          </cell>
          <cell r="P10170">
            <v>0.11</v>
          </cell>
          <cell r="AD10170">
            <v>0</v>
          </cell>
        </row>
        <row r="10171">
          <cell r="D10171" t="str">
            <v>034670_Z11</v>
          </cell>
          <cell r="P10171">
            <v>0.11</v>
          </cell>
          <cell r="AD10171">
            <v>0</v>
          </cell>
        </row>
        <row r="10172">
          <cell r="D10172" t="str">
            <v>034670_Z11</v>
          </cell>
          <cell r="P10172">
            <v>0.11</v>
          </cell>
          <cell r="AD10172">
            <v>0</v>
          </cell>
        </row>
        <row r="10173">
          <cell r="D10173" t="str">
            <v>034671_Z11</v>
          </cell>
          <cell r="P10173">
            <v>7.4999999999999997E-2</v>
          </cell>
          <cell r="AD10173">
            <v>0</v>
          </cell>
        </row>
        <row r="10174">
          <cell r="D10174" t="str">
            <v>034671_Z11</v>
          </cell>
          <cell r="P10174">
            <v>7.4999999999999997E-2</v>
          </cell>
          <cell r="AD10174">
            <v>0</v>
          </cell>
        </row>
        <row r="10175">
          <cell r="D10175" t="str">
            <v>034671_Z11</v>
          </cell>
          <cell r="P10175">
            <v>7.4999999999999997E-2</v>
          </cell>
          <cell r="AD10175">
            <v>0</v>
          </cell>
        </row>
        <row r="10176">
          <cell r="D10176" t="str">
            <v>034671_Z11</v>
          </cell>
          <cell r="P10176">
            <v>7.4999999999999997E-2</v>
          </cell>
          <cell r="AD10176">
            <v>0</v>
          </cell>
        </row>
        <row r="10177">
          <cell r="D10177" t="str">
            <v>034671_Z11</v>
          </cell>
          <cell r="P10177">
            <v>7.4999999999999997E-2</v>
          </cell>
          <cell r="AD10177">
            <v>0</v>
          </cell>
        </row>
        <row r="10178">
          <cell r="D10178" t="str">
            <v>034671_Z11</v>
          </cell>
          <cell r="P10178">
            <v>7.4999999999999997E-2</v>
          </cell>
          <cell r="AD10178">
            <v>0</v>
          </cell>
        </row>
        <row r="10179">
          <cell r="D10179" t="str">
            <v>034672_Z11</v>
          </cell>
          <cell r="P10179">
            <v>9.8000000000000004E-2</v>
          </cell>
          <cell r="AD10179">
            <v>0</v>
          </cell>
        </row>
        <row r="10180">
          <cell r="D10180" t="str">
            <v>034672_Z11</v>
          </cell>
          <cell r="P10180">
            <v>9.8000000000000004E-2</v>
          </cell>
          <cell r="AD10180">
            <v>0</v>
          </cell>
        </row>
        <row r="10181">
          <cell r="D10181" t="str">
            <v>034672_Z11</v>
          </cell>
          <cell r="P10181">
            <v>9.8000000000000004E-2</v>
          </cell>
          <cell r="AD10181">
            <v>0</v>
          </cell>
        </row>
        <row r="10182">
          <cell r="D10182" t="str">
            <v>034672_Z11</v>
          </cell>
          <cell r="P10182">
            <v>9.8000000000000004E-2</v>
          </cell>
          <cell r="AD10182">
            <v>0</v>
          </cell>
        </row>
        <row r="10183">
          <cell r="D10183" t="str">
            <v>034672_Z11</v>
          </cell>
          <cell r="P10183">
            <v>9.8000000000000004E-2</v>
          </cell>
          <cell r="AD10183">
            <v>0</v>
          </cell>
        </row>
        <row r="10184">
          <cell r="D10184" t="str">
            <v>034672_Z11</v>
          </cell>
          <cell r="P10184">
            <v>9.8000000000000004E-2</v>
          </cell>
          <cell r="AD10184">
            <v>0</v>
          </cell>
        </row>
        <row r="10185">
          <cell r="D10185" t="str">
            <v>034675_Z11</v>
          </cell>
          <cell r="P10185">
            <v>0.2</v>
          </cell>
          <cell r="AD10185">
            <v>0</v>
          </cell>
        </row>
        <row r="10186">
          <cell r="D10186" t="str">
            <v>034675_Z11</v>
          </cell>
          <cell r="P10186">
            <v>0.2</v>
          </cell>
          <cell r="AD10186">
            <v>0</v>
          </cell>
        </row>
        <row r="10187">
          <cell r="D10187" t="str">
            <v>034675_Z11</v>
          </cell>
          <cell r="P10187">
            <v>0.2</v>
          </cell>
          <cell r="AD10187">
            <v>0</v>
          </cell>
        </row>
        <row r="10188">
          <cell r="D10188" t="str">
            <v>034675_Z11</v>
          </cell>
          <cell r="P10188">
            <v>0.2</v>
          </cell>
          <cell r="AD10188">
            <v>0</v>
          </cell>
        </row>
        <row r="10189">
          <cell r="D10189" t="str">
            <v>034675_Z11</v>
          </cell>
          <cell r="P10189">
            <v>0.2</v>
          </cell>
          <cell r="AD10189">
            <v>0</v>
          </cell>
        </row>
        <row r="10190">
          <cell r="D10190" t="str">
            <v>034675_Z11</v>
          </cell>
          <cell r="P10190">
            <v>0.2</v>
          </cell>
          <cell r="AD10190">
            <v>0</v>
          </cell>
        </row>
        <row r="10191">
          <cell r="D10191" t="str">
            <v>034676_Z11</v>
          </cell>
          <cell r="P10191">
            <v>0.2</v>
          </cell>
          <cell r="AD10191">
            <v>0</v>
          </cell>
        </row>
        <row r="10192">
          <cell r="D10192" t="str">
            <v>034676_Z11</v>
          </cell>
          <cell r="P10192">
            <v>0.2</v>
          </cell>
          <cell r="AD10192">
            <v>0</v>
          </cell>
        </row>
        <row r="10193">
          <cell r="D10193" t="str">
            <v>034676_Z11</v>
          </cell>
          <cell r="P10193">
            <v>0.2</v>
          </cell>
          <cell r="AD10193">
            <v>0</v>
          </cell>
        </row>
        <row r="10194">
          <cell r="D10194" t="str">
            <v>034676_Z11</v>
          </cell>
          <cell r="P10194">
            <v>0.2</v>
          </cell>
          <cell r="AD10194">
            <v>0</v>
          </cell>
        </row>
        <row r="10195">
          <cell r="D10195" t="str">
            <v>034676_Z11</v>
          </cell>
          <cell r="P10195">
            <v>0.2</v>
          </cell>
          <cell r="AD10195">
            <v>0</v>
          </cell>
        </row>
        <row r="10196">
          <cell r="D10196" t="str">
            <v>034676_Z11</v>
          </cell>
          <cell r="P10196">
            <v>0.2</v>
          </cell>
          <cell r="AD10196">
            <v>0</v>
          </cell>
        </row>
        <row r="10197">
          <cell r="D10197" t="str">
            <v>034677_Z11</v>
          </cell>
          <cell r="P10197">
            <v>0.2</v>
          </cell>
          <cell r="AD10197">
            <v>0</v>
          </cell>
        </row>
        <row r="10198">
          <cell r="D10198" t="str">
            <v>034677_Z11</v>
          </cell>
          <cell r="P10198">
            <v>0.2</v>
          </cell>
          <cell r="AD10198">
            <v>0</v>
          </cell>
        </row>
        <row r="10199">
          <cell r="D10199" t="str">
            <v>034677_Z11</v>
          </cell>
          <cell r="P10199">
            <v>0.2</v>
          </cell>
          <cell r="AD10199">
            <v>0</v>
          </cell>
        </row>
        <row r="10200">
          <cell r="D10200" t="str">
            <v>034677_Z11</v>
          </cell>
          <cell r="P10200">
            <v>0.2</v>
          </cell>
          <cell r="AD10200">
            <v>0</v>
          </cell>
        </row>
        <row r="10201">
          <cell r="D10201" t="str">
            <v>034677_Z11</v>
          </cell>
          <cell r="P10201">
            <v>0.2</v>
          </cell>
          <cell r="AD10201">
            <v>0</v>
          </cell>
        </row>
        <row r="10202">
          <cell r="D10202" t="str">
            <v>034677_Z11</v>
          </cell>
          <cell r="P10202">
            <v>0.2</v>
          </cell>
          <cell r="AD10202">
            <v>0</v>
          </cell>
        </row>
        <row r="10203">
          <cell r="D10203" t="str">
            <v>034678_Z11</v>
          </cell>
          <cell r="P10203">
            <v>3.6999999999999998E-2</v>
          </cell>
          <cell r="AD10203">
            <v>0</v>
          </cell>
        </row>
        <row r="10204">
          <cell r="D10204" t="str">
            <v>034678_Z11</v>
          </cell>
          <cell r="P10204">
            <v>3.6999999999999998E-2</v>
          </cell>
          <cell r="AD10204">
            <v>0</v>
          </cell>
        </row>
        <row r="10205">
          <cell r="D10205" t="str">
            <v>034678_Z11</v>
          </cell>
          <cell r="P10205">
            <v>3.6999999999999998E-2</v>
          </cell>
          <cell r="AD10205">
            <v>0</v>
          </cell>
        </row>
        <row r="10206">
          <cell r="D10206" t="str">
            <v>034678_Z11</v>
          </cell>
          <cell r="P10206">
            <v>3.6999999999999998E-2</v>
          </cell>
          <cell r="AD10206">
            <v>0</v>
          </cell>
        </row>
        <row r="10207">
          <cell r="D10207" t="str">
            <v>034678_Z11</v>
          </cell>
          <cell r="P10207">
            <v>3.6999999999999998E-2</v>
          </cell>
          <cell r="AD10207">
            <v>0</v>
          </cell>
        </row>
        <row r="10208">
          <cell r="D10208" t="str">
            <v>034678_Z11</v>
          </cell>
          <cell r="P10208">
            <v>3.6999999999999998E-2</v>
          </cell>
          <cell r="AD10208">
            <v>0</v>
          </cell>
        </row>
        <row r="10209">
          <cell r="D10209" t="str">
            <v>034683_Z11</v>
          </cell>
          <cell r="P10209">
            <v>4.4999999999999998E-2</v>
          </cell>
          <cell r="AD10209">
            <v>0</v>
          </cell>
        </row>
        <row r="10210">
          <cell r="D10210" t="str">
            <v>034683_Z11</v>
          </cell>
          <cell r="P10210">
            <v>4.4999999999999998E-2</v>
          </cell>
          <cell r="AD10210">
            <v>0</v>
          </cell>
        </row>
        <row r="10211">
          <cell r="D10211" t="str">
            <v>034683_Z11</v>
          </cell>
          <cell r="P10211">
            <v>4.4999999999999998E-2</v>
          </cell>
          <cell r="AD10211">
            <v>0</v>
          </cell>
        </row>
        <row r="10212">
          <cell r="D10212" t="str">
            <v>034683_Z11</v>
          </cell>
          <cell r="P10212">
            <v>4.4999999999999998E-2</v>
          </cell>
          <cell r="AD10212">
            <v>0</v>
          </cell>
        </row>
        <row r="10213">
          <cell r="D10213" t="str">
            <v>034683_Z11</v>
          </cell>
          <cell r="P10213">
            <v>4.4999999999999998E-2</v>
          </cell>
          <cell r="AD10213">
            <v>0</v>
          </cell>
        </row>
        <row r="10214">
          <cell r="D10214" t="str">
            <v>034683_Z11</v>
          </cell>
          <cell r="P10214">
            <v>4.4999999999999998E-2</v>
          </cell>
          <cell r="AD10214">
            <v>0</v>
          </cell>
        </row>
        <row r="10215">
          <cell r="D10215" t="str">
            <v>034692_Z11</v>
          </cell>
          <cell r="P10215">
            <v>0.17499999999999999</v>
          </cell>
          <cell r="AD10215">
            <v>0</v>
          </cell>
        </row>
        <row r="10216">
          <cell r="D10216" t="str">
            <v>034692_Z11</v>
          </cell>
          <cell r="P10216">
            <v>0.17499999999999999</v>
          </cell>
          <cell r="AD10216">
            <v>0</v>
          </cell>
        </row>
        <row r="10217">
          <cell r="D10217" t="str">
            <v>034692_Z11</v>
          </cell>
          <cell r="P10217">
            <v>0.17499999999999999</v>
          </cell>
          <cell r="AD10217">
            <v>0</v>
          </cell>
        </row>
        <row r="10218">
          <cell r="D10218" t="str">
            <v>034692_Z11</v>
          </cell>
          <cell r="P10218">
            <v>0.17499999999999999</v>
          </cell>
          <cell r="AD10218">
            <v>0</v>
          </cell>
        </row>
        <row r="10219">
          <cell r="D10219" t="str">
            <v>034692_Z11</v>
          </cell>
          <cell r="P10219">
            <v>0.17499999999999999</v>
          </cell>
          <cell r="AD10219">
            <v>0</v>
          </cell>
        </row>
        <row r="10220">
          <cell r="D10220" t="str">
            <v>034692_Z11</v>
          </cell>
          <cell r="P10220">
            <v>0.17499999999999999</v>
          </cell>
          <cell r="AD10220">
            <v>0</v>
          </cell>
        </row>
        <row r="10221">
          <cell r="D10221" t="str">
            <v>034695_Z11</v>
          </cell>
          <cell r="P10221">
            <v>2</v>
          </cell>
          <cell r="AD10221">
            <v>0</v>
          </cell>
        </row>
        <row r="10222">
          <cell r="D10222" t="str">
            <v>034695_Z11</v>
          </cell>
          <cell r="P10222">
            <v>2</v>
          </cell>
          <cell r="AD10222">
            <v>0</v>
          </cell>
        </row>
        <row r="10223">
          <cell r="D10223" t="str">
            <v>034695_Z11</v>
          </cell>
          <cell r="P10223">
            <v>2</v>
          </cell>
          <cell r="AD10223">
            <v>0</v>
          </cell>
        </row>
        <row r="10224">
          <cell r="D10224" t="str">
            <v>034695_Z11</v>
          </cell>
          <cell r="P10224">
            <v>2</v>
          </cell>
          <cell r="AD10224">
            <v>0</v>
          </cell>
        </row>
        <row r="10225">
          <cell r="D10225" t="str">
            <v>034695_Z11</v>
          </cell>
          <cell r="P10225">
            <v>2</v>
          </cell>
          <cell r="AD10225">
            <v>0</v>
          </cell>
        </row>
        <row r="10226">
          <cell r="D10226" t="str">
            <v>034695_Z11</v>
          </cell>
          <cell r="P10226">
            <v>2</v>
          </cell>
          <cell r="AD10226">
            <v>0</v>
          </cell>
        </row>
        <row r="10227">
          <cell r="D10227" t="str">
            <v>034698_Z11</v>
          </cell>
          <cell r="P10227">
            <v>4.1000000000000002E-2</v>
          </cell>
          <cell r="AD10227">
            <v>0</v>
          </cell>
        </row>
        <row r="10228">
          <cell r="D10228" t="str">
            <v>034698_Z11</v>
          </cell>
          <cell r="P10228">
            <v>4.1000000000000002E-2</v>
          </cell>
          <cell r="AD10228">
            <v>0</v>
          </cell>
        </row>
        <row r="10229">
          <cell r="D10229" t="str">
            <v>034698_Z11</v>
          </cell>
          <cell r="P10229">
            <v>4.1000000000000002E-2</v>
          </cell>
          <cell r="AD10229">
            <v>0</v>
          </cell>
        </row>
        <row r="10230">
          <cell r="D10230" t="str">
            <v>034698_Z11</v>
          </cell>
          <cell r="P10230">
            <v>4.1000000000000002E-2</v>
          </cell>
          <cell r="AD10230">
            <v>0</v>
          </cell>
        </row>
        <row r="10231">
          <cell r="D10231" t="str">
            <v>034698_Z11</v>
          </cell>
          <cell r="P10231">
            <v>4.1000000000000002E-2</v>
          </cell>
          <cell r="AD10231">
            <v>0</v>
          </cell>
        </row>
        <row r="10232">
          <cell r="D10232" t="str">
            <v>034699_Z11</v>
          </cell>
          <cell r="P10232">
            <v>0.18</v>
          </cell>
          <cell r="AD10232">
            <v>0</v>
          </cell>
        </row>
        <row r="10233">
          <cell r="D10233" t="str">
            <v>034699_Z11</v>
          </cell>
          <cell r="P10233">
            <v>0.18</v>
          </cell>
          <cell r="AD10233">
            <v>0</v>
          </cell>
        </row>
        <row r="10234">
          <cell r="D10234" t="str">
            <v>034699_Z11</v>
          </cell>
          <cell r="P10234">
            <v>0.18</v>
          </cell>
          <cell r="AD10234">
            <v>0</v>
          </cell>
        </row>
        <row r="10235">
          <cell r="D10235" t="str">
            <v>034699_Z11</v>
          </cell>
          <cell r="P10235">
            <v>0.18</v>
          </cell>
          <cell r="AD10235">
            <v>0</v>
          </cell>
        </row>
        <row r="10236">
          <cell r="D10236" t="str">
            <v>034699_Z11</v>
          </cell>
          <cell r="P10236">
            <v>0.18</v>
          </cell>
          <cell r="AD10236">
            <v>0</v>
          </cell>
        </row>
        <row r="10237">
          <cell r="D10237" t="str">
            <v>034699_Z11</v>
          </cell>
          <cell r="P10237">
            <v>0.18</v>
          </cell>
          <cell r="AD10237">
            <v>0</v>
          </cell>
        </row>
        <row r="10238">
          <cell r="D10238" t="str">
            <v>034700_Z11</v>
          </cell>
          <cell r="P10238">
            <v>0.06</v>
          </cell>
          <cell r="AD10238">
            <v>0</v>
          </cell>
        </row>
        <row r="10239">
          <cell r="D10239" t="str">
            <v>034700_Z11</v>
          </cell>
          <cell r="P10239">
            <v>0.06</v>
          </cell>
          <cell r="AD10239">
            <v>0</v>
          </cell>
        </row>
        <row r="10240">
          <cell r="D10240" t="str">
            <v>034700_Z11</v>
          </cell>
          <cell r="P10240">
            <v>0.06</v>
          </cell>
          <cell r="AD10240">
            <v>0</v>
          </cell>
        </row>
        <row r="10241">
          <cell r="D10241" t="str">
            <v>034700_Z11</v>
          </cell>
          <cell r="P10241">
            <v>0.06</v>
          </cell>
          <cell r="AD10241">
            <v>0</v>
          </cell>
        </row>
        <row r="10242">
          <cell r="D10242" t="str">
            <v>034700_Z11</v>
          </cell>
          <cell r="P10242">
            <v>0.06</v>
          </cell>
          <cell r="AD10242">
            <v>0</v>
          </cell>
        </row>
        <row r="10243">
          <cell r="D10243" t="str">
            <v>034700_Z11</v>
          </cell>
          <cell r="P10243">
            <v>0.06</v>
          </cell>
          <cell r="AD10243">
            <v>0</v>
          </cell>
        </row>
        <row r="10244">
          <cell r="D10244" t="str">
            <v>034703_Z11</v>
          </cell>
          <cell r="P10244">
            <v>0.03</v>
          </cell>
          <cell r="AD10244">
            <v>0</v>
          </cell>
        </row>
        <row r="10245">
          <cell r="D10245" t="str">
            <v>034703_Z11</v>
          </cell>
          <cell r="P10245">
            <v>0.03</v>
          </cell>
          <cell r="AD10245">
            <v>0</v>
          </cell>
        </row>
        <row r="10246">
          <cell r="D10246" t="str">
            <v>034703_Z11</v>
          </cell>
          <cell r="P10246">
            <v>0.03</v>
          </cell>
          <cell r="AD10246">
            <v>0</v>
          </cell>
        </row>
        <row r="10247">
          <cell r="D10247" t="str">
            <v>034703_Z11</v>
          </cell>
          <cell r="P10247">
            <v>0.03</v>
          </cell>
          <cell r="AD10247">
            <v>0</v>
          </cell>
        </row>
        <row r="10248">
          <cell r="D10248" t="str">
            <v>034703_Z11</v>
          </cell>
          <cell r="P10248">
            <v>0.03</v>
          </cell>
          <cell r="AD10248">
            <v>0</v>
          </cell>
        </row>
        <row r="10249">
          <cell r="D10249" t="str">
            <v>034703_Z11</v>
          </cell>
          <cell r="P10249">
            <v>0.03</v>
          </cell>
          <cell r="AD10249">
            <v>0</v>
          </cell>
        </row>
        <row r="10250">
          <cell r="D10250" t="str">
            <v>034706_Z11</v>
          </cell>
          <cell r="P10250">
            <v>0.1</v>
          </cell>
          <cell r="AD10250">
            <v>0</v>
          </cell>
        </row>
        <row r="10251">
          <cell r="D10251" t="str">
            <v>034706_Z11</v>
          </cell>
          <cell r="P10251">
            <v>0.1</v>
          </cell>
          <cell r="AD10251">
            <v>0</v>
          </cell>
        </row>
        <row r="10252">
          <cell r="D10252" t="str">
            <v>034706_Z11</v>
          </cell>
          <cell r="P10252">
            <v>0.1</v>
          </cell>
          <cell r="AD10252">
            <v>0</v>
          </cell>
        </row>
        <row r="10253">
          <cell r="D10253" t="str">
            <v>034706_Z11</v>
          </cell>
          <cell r="P10253">
            <v>0.1</v>
          </cell>
          <cell r="AD10253">
            <v>0</v>
          </cell>
        </row>
        <row r="10254">
          <cell r="D10254" t="str">
            <v>034706_Z11</v>
          </cell>
          <cell r="P10254">
            <v>0.1</v>
          </cell>
          <cell r="AD10254">
            <v>0</v>
          </cell>
        </row>
        <row r="10255">
          <cell r="D10255" t="str">
            <v>034706_Z11</v>
          </cell>
          <cell r="P10255">
            <v>0.1</v>
          </cell>
          <cell r="AD10255">
            <v>0</v>
          </cell>
        </row>
        <row r="10256">
          <cell r="D10256" t="str">
            <v>034709_Z11</v>
          </cell>
          <cell r="P10256">
            <v>8.2000000000000003E-2</v>
          </cell>
          <cell r="AD10256">
            <v>0</v>
          </cell>
        </row>
        <row r="10257">
          <cell r="D10257" t="str">
            <v>034709_Z11</v>
          </cell>
          <cell r="P10257">
            <v>8.2000000000000003E-2</v>
          </cell>
          <cell r="AD10257">
            <v>0</v>
          </cell>
        </row>
        <row r="10258">
          <cell r="D10258" t="str">
            <v>034709_Z11</v>
          </cell>
          <cell r="P10258">
            <v>8.2000000000000003E-2</v>
          </cell>
          <cell r="AD10258">
            <v>0</v>
          </cell>
        </row>
        <row r="10259">
          <cell r="D10259" t="str">
            <v>034709_Z11</v>
          </cell>
          <cell r="P10259">
            <v>8.2000000000000003E-2</v>
          </cell>
          <cell r="AD10259">
            <v>0</v>
          </cell>
        </row>
        <row r="10260">
          <cell r="D10260" t="str">
            <v>034709_Z11</v>
          </cell>
          <cell r="P10260">
            <v>8.2000000000000003E-2</v>
          </cell>
          <cell r="AD10260">
            <v>0</v>
          </cell>
        </row>
        <row r="10261">
          <cell r="D10261" t="str">
            <v>034709_Z11</v>
          </cell>
          <cell r="P10261">
            <v>8.2000000000000003E-2</v>
          </cell>
          <cell r="AD10261">
            <v>0</v>
          </cell>
        </row>
        <row r="10262">
          <cell r="D10262" t="str">
            <v>034710_Z11</v>
          </cell>
          <cell r="P10262">
            <v>5.4999999999999997E-3</v>
          </cell>
          <cell r="AD10262">
            <v>0</v>
          </cell>
        </row>
        <row r="10263">
          <cell r="D10263" t="str">
            <v>034710_Z11</v>
          </cell>
          <cell r="P10263">
            <v>5.4999999999999997E-3</v>
          </cell>
          <cell r="AD10263">
            <v>0</v>
          </cell>
        </row>
        <row r="10264">
          <cell r="D10264" t="str">
            <v>034710_Z11</v>
          </cell>
          <cell r="P10264">
            <v>5.4999999999999997E-3</v>
          </cell>
          <cell r="AD10264">
            <v>0</v>
          </cell>
        </row>
        <row r="10265">
          <cell r="D10265" t="str">
            <v>034710_Z11</v>
          </cell>
          <cell r="P10265">
            <v>5.4999999999999997E-3</v>
          </cell>
          <cell r="AD10265">
            <v>0</v>
          </cell>
        </row>
        <row r="10266">
          <cell r="D10266" t="str">
            <v>034710_Z11</v>
          </cell>
          <cell r="P10266">
            <v>5.4999999999999997E-3</v>
          </cell>
          <cell r="AD10266">
            <v>0</v>
          </cell>
        </row>
        <row r="10267">
          <cell r="D10267" t="str">
            <v>034710_Z11</v>
          </cell>
          <cell r="P10267">
            <v>5.4999999999999997E-3</v>
          </cell>
          <cell r="AD10267">
            <v>0</v>
          </cell>
        </row>
        <row r="10268">
          <cell r="D10268" t="str">
            <v>034711_Z11</v>
          </cell>
          <cell r="P10268">
            <v>4.8500000000000001E-2</v>
          </cell>
          <cell r="AD10268">
            <v>0</v>
          </cell>
        </row>
        <row r="10269">
          <cell r="D10269" t="str">
            <v>034711_Z11</v>
          </cell>
          <cell r="P10269">
            <v>4.8500000000000001E-2</v>
          </cell>
          <cell r="AD10269">
            <v>0</v>
          </cell>
        </row>
        <row r="10270">
          <cell r="D10270" t="str">
            <v>034711_Z11</v>
          </cell>
          <cell r="P10270">
            <v>4.8500000000000001E-2</v>
          </cell>
          <cell r="AD10270">
            <v>0</v>
          </cell>
        </row>
        <row r="10271">
          <cell r="D10271" t="str">
            <v>034711_Z11</v>
          </cell>
          <cell r="P10271">
            <v>4.8500000000000001E-2</v>
          </cell>
          <cell r="AD10271">
            <v>0</v>
          </cell>
        </row>
        <row r="10272">
          <cell r="D10272" t="str">
            <v>034711_Z11</v>
          </cell>
          <cell r="P10272">
            <v>4.8500000000000001E-2</v>
          </cell>
          <cell r="AD10272">
            <v>0</v>
          </cell>
        </row>
        <row r="10273">
          <cell r="D10273" t="str">
            <v>034711_Z11</v>
          </cell>
          <cell r="P10273">
            <v>4.8500000000000001E-2</v>
          </cell>
          <cell r="AD10273">
            <v>0</v>
          </cell>
        </row>
        <row r="10274">
          <cell r="D10274" t="str">
            <v>034712_Z11</v>
          </cell>
          <cell r="P10274">
            <v>4.8500000000000001E-2</v>
          </cell>
          <cell r="AD10274">
            <v>0</v>
          </cell>
        </row>
        <row r="10275">
          <cell r="D10275" t="str">
            <v>034712_Z11</v>
          </cell>
          <cell r="P10275">
            <v>4.8500000000000001E-2</v>
          </cell>
          <cell r="AD10275">
            <v>0</v>
          </cell>
        </row>
        <row r="10276">
          <cell r="D10276" t="str">
            <v>034712_Z11</v>
          </cell>
          <cell r="P10276">
            <v>4.8500000000000001E-2</v>
          </cell>
          <cell r="AD10276">
            <v>0</v>
          </cell>
        </row>
        <row r="10277">
          <cell r="D10277" t="str">
            <v>034712_Z11</v>
          </cell>
          <cell r="P10277">
            <v>4.8500000000000001E-2</v>
          </cell>
          <cell r="AD10277">
            <v>0</v>
          </cell>
        </row>
        <row r="10278">
          <cell r="D10278" t="str">
            <v>034712_Z11</v>
          </cell>
          <cell r="P10278">
            <v>4.8500000000000001E-2</v>
          </cell>
          <cell r="AD10278">
            <v>0</v>
          </cell>
        </row>
        <row r="10279">
          <cell r="D10279" t="str">
            <v>034712_Z11</v>
          </cell>
          <cell r="P10279">
            <v>4.8500000000000001E-2</v>
          </cell>
          <cell r="AD10279">
            <v>0</v>
          </cell>
        </row>
        <row r="10280">
          <cell r="D10280" t="str">
            <v>034725_Z11</v>
          </cell>
          <cell r="P10280">
            <v>2.1999999999999999E-2</v>
          </cell>
          <cell r="AD10280">
            <v>0</v>
          </cell>
        </row>
        <row r="10281">
          <cell r="D10281" t="str">
            <v>034725_Z11</v>
          </cell>
          <cell r="P10281">
            <v>2.1999999999999999E-2</v>
          </cell>
          <cell r="AD10281">
            <v>0</v>
          </cell>
        </row>
        <row r="10282">
          <cell r="D10282" t="str">
            <v>034725_Z11</v>
          </cell>
          <cell r="P10282">
            <v>2.1999999999999999E-2</v>
          </cell>
          <cell r="AD10282">
            <v>0</v>
          </cell>
        </row>
        <row r="10283">
          <cell r="D10283" t="str">
            <v>034725_Z11</v>
          </cell>
          <cell r="P10283">
            <v>2.1999999999999999E-2</v>
          </cell>
          <cell r="AD10283">
            <v>0</v>
          </cell>
        </row>
        <row r="10284">
          <cell r="D10284" t="str">
            <v>034725_Z11</v>
          </cell>
          <cell r="P10284">
            <v>2.1999999999999999E-2</v>
          </cell>
          <cell r="AD10284">
            <v>0</v>
          </cell>
        </row>
        <row r="10285">
          <cell r="D10285" t="str">
            <v>034725_Z11</v>
          </cell>
          <cell r="P10285">
            <v>2.1999999999999999E-2</v>
          </cell>
          <cell r="AD10285">
            <v>0</v>
          </cell>
        </row>
        <row r="10286">
          <cell r="D10286" t="str">
            <v>034734_Z11</v>
          </cell>
          <cell r="P10286">
            <v>0.01</v>
          </cell>
          <cell r="AD10286">
            <v>0</v>
          </cell>
        </row>
        <row r="10287">
          <cell r="D10287" t="str">
            <v>034734_Z11</v>
          </cell>
          <cell r="P10287">
            <v>0.01</v>
          </cell>
          <cell r="AD10287">
            <v>0</v>
          </cell>
        </row>
        <row r="10288">
          <cell r="D10288" t="str">
            <v>034734_Z11</v>
          </cell>
          <cell r="P10288">
            <v>0.01</v>
          </cell>
          <cell r="AD10288">
            <v>0</v>
          </cell>
        </row>
        <row r="10289">
          <cell r="D10289" t="str">
            <v>034734_Z11</v>
          </cell>
          <cell r="P10289">
            <v>0.01</v>
          </cell>
          <cell r="AD10289">
            <v>0</v>
          </cell>
        </row>
        <row r="10290">
          <cell r="D10290" t="str">
            <v>034734_Z11</v>
          </cell>
          <cell r="P10290">
            <v>0.01</v>
          </cell>
          <cell r="AD10290">
            <v>0</v>
          </cell>
        </row>
        <row r="10291">
          <cell r="D10291" t="str">
            <v>034734_Z11</v>
          </cell>
          <cell r="P10291">
            <v>0.01</v>
          </cell>
          <cell r="AD10291">
            <v>0</v>
          </cell>
        </row>
        <row r="10292">
          <cell r="D10292" t="str">
            <v>034736_Z11</v>
          </cell>
          <cell r="P10292">
            <v>0.04</v>
          </cell>
          <cell r="AD10292">
            <v>0</v>
          </cell>
        </row>
        <row r="10293">
          <cell r="D10293" t="str">
            <v>034736_Z11</v>
          </cell>
          <cell r="P10293">
            <v>0.04</v>
          </cell>
          <cell r="AD10293">
            <v>0</v>
          </cell>
        </row>
        <row r="10294">
          <cell r="D10294" t="str">
            <v>034736_Z11</v>
          </cell>
          <cell r="P10294">
            <v>0.04</v>
          </cell>
          <cell r="AD10294">
            <v>0</v>
          </cell>
        </row>
        <row r="10295">
          <cell r="D10295" t="str">
            <v>034736_Z11</v>
          </cell>
          <cell r="P10295">
            <v>0.04</v>
          </cell>
          <cell r="AD10295">
            <v>0</v>
          </cell>
        </row>
        <row r="10296">
          <cell r="D10296" t="str">
            <v>034736_Z11</v>
          </cell>
          <cell r="P10296">
            <v>0.04</v>
          </cell>
          <cell r="AD10296">
            <v>0</v>
          </cell>
        </row>
        <row r="10297">
          <cell r="D10297" t="str">
            <v>034736_Z11</v>
          </cell>
          <cell r="P10297">
            <v>0.04</v>
          </cell>
          <cell r="AD10297">
            <v>0</v>
          </cell>
        </row>
        <row r="10298">
          <cell r="D10298" t="str">
            <v>034737_Z11</v>
          </cell>
          <cell r="P10298">
            <v>0.04</v>
          </cell>
          <cell r="AD10298">
            <v>0</v>
          </cell>
        </row>
        <row r="10299">
          <cell r="D10299" t="str">
            <v>034737_Z11</v>
          </cell>
          <cell r="P10299">
            <v>0.04</v>
          </cell>
          <cell r="AD10299">
            <v>0</v>
          </cell>
        </row>
        <row r="10300">
          <cell r="D10300" t="str">
            <v>034737_Z11</v>
          </cell>
          <cell r="P10300">
            <v>0.04</v>
          </cell>
          <cell r="AD10300">
            <v>0</v>
          </cell>
        </row>
        <row r="10301">
          <cell r="D10301" t="str">
            <v>034737_Z11</v>
          </cell>
          <cell r="P10301">
            <v>0.04</v>
          </cell>
          <cell r="AD10301">
            <v>0</v>
          </cell>
        </row>
        <row r="10302">
          <cell r="D10302" t="str">
            <v>034737_Z11</v>
          </cell>
          <cell r="P10302">
            <v>0.04</v>
          </cell>
          <cell r="AD10302">
            <v>0</v>
          </cell>
        </row>
        <row r="10303">
          <cell r="D10303" t="str">
            <v>034737_Z11</v>
          </cell>
          <cell r="P10303">
            <v>0.04</v>
          </cell>
          <cell r="AD10303">
            <v>0</v>
          </cell>
        </row>
        <row r="10304">
          <cell r="D10304" t="str">
            <v>034738_Z11</v>
          </cell>
          <cell r="P10304">
            <v>4.0000000000000001E-3</v>
          </cell>
          <cell r="AD10304">
            <v>0</v>
          </cell>
        </row>
        <row r="10305">
          <cell r="D10305" t="str">
            <v>034738_Z11</v>
          </cell>
          <cell r="P10305">
            <v>4.0000000000000001E-3</v>
          </cell>
          <cell r="AD10305">
            <v>0</v>
          </cell>
        </row>
        <row r="10306">
          <cell r="D10306" t="str">
            <v>034738_Z11</v>
          </cell>
          <cell r="P10306">
            <v>4.0000000000000001E-3</v>
          </cell>
          <cell r="AD10306">
            <v>0</v>
          </cell>
        </row>
        <row r="10307">
          <cell r="D10307" t="str">
            <v>034738_Z11</v>
          </cell>
          <cell r="P10307">
            <v>4.0000000000000001E-3</v>
          </cell>
          <cell r="AD10307">
            <v>0</v>
          </cell>
        </row>
        <row r="10308">
          <cell r="D10308" t="str">
            <v>034738_Z11</v>
          </cell>
          <cell r="P10308">
            <v>4.0000000000000001E-3</v>
          </cell>
          <cell r="AD10308">
            <v>0</v>
          </cell>
        </row>
        <row r="10309">
          <cell r="D10309" t="str">
            <v>034738_Z11</v>
          </cell>
          <cell r="P10309">
            <v>4.0000000000000001E-3</v>
          </cell>
          <cell r="AD10309">
            <v>0</v>
          </cell>
        </row>
        <row r="10310">
          <cell r="D10310" t="str">
            <v>034739_Z11</v>
          </cell>
          <cell r="P10310">
            <v>1.28</v>
          </cell>
          <cell r="AD10310">
            <v>0</v>
          </cell>
        </row>
        <row r="10311">
          <cell r="D10311" t="str">
            <v>034739_Z11</v>
          </cell>
          <cell r="P10311">
            <v>1.28</v>
          </cell>
          <cell r="AD10311">
            <v>0</v>
          </cell>
        </row>
        <row r="10312">
          <cell r="D10312" t="str">
            <v>034739_Z11</v>
          </cell>
          <cell r="P10312">
            <v>1.28</v>
          </cell>
          <cell r="AD10312">
            <v>0</v>
          </cell>
        </row>
        <row r="10313">
          <cell r="D10313" t="str">
            <v>034739_Z11</v>
          </cell>
          <cell r="P10313">
            <v>1.28</v>
          </cell>
          <cell r="AD10313">
            <v>0</v>
          </cell>
        </row>
        <row r="10314">
          <cell r="D10314" t="str">
            <v>034739_Z11</v>
          </cell>
          <cell r="P10314">
            <v>1.28</v>
          </cell>
          <cell r="AD10314">
            <v>0</v>
          </cell>
        </row>
        <row r="10315">
          <cell r="D10315" t="str">
            <v>034739_Z11</v>
          </cell>
          <cell r="P10315">
            <v>1.28</v>
          </cell>
          <cell r="AD10315">
            <v>0</v>
          </cell>
        </row>
        <row r="10316">
          <cell r="D10316" t="str">
            <v>034740_Z11</v>
          </cell>
          <cell r="P10316">
            <v>0.28000000000000003</v>
          </cell>
          <cell r="AD10316">
            <v>0</v>
          </cell>
        </row>
        <row r="10317">
          <cell r="D10317" t="str">
            <v>034740_Z11</v>
          </cell>
          <cell r="P10317">
            <v>0.28000000000000003</v>
          </cell>
          <cell r="AD10317">
            <v>0</v>
          </cell>
        </row>
        <row r="10318">
          <cell r="D10318" t="str">
            <v>034740_Z11</v>
          </cell>
          <cell r="P10318">
            <v>0.28000000000000003</v>
          </cell>
          <cell r="AD10318">
            <v>0</v>
          </cell>
        </row>
        <row r="10319">
          <cell r="D10319" t="str">
            <v>034740_Z11</v>
          </cell>
          <cell r="P10319">
            <v>0.28000000000000003</v>
          </cell>
          <cell r="AD10319">
            <v>0</v>
          </cell>
        </row>
        <row r="10320">
          <cell r="D10320" t="str">
            <v>034740_Z11</v>
          </cell>
          <cell r="P10320">
            <v>0.28000000000000003</v>
          </cell>
          <cell r="AD10320">
            <v>0</v>
          </cell>
        </row>
        <row r="10321">
          <cell r="D10321" t="str">
            <v>034740_Z11</v>
          </cell>
          <cell r="P10321">
            <v>0.28000000000000003</v>
          </cell>
          <cell r="AD10321">
            <v>0</v>
          </cell>
        </row>
        <row r="10322">
          <cell r="D10322" t="str">
            <v>034744_Z11</v>
          </cell>
          <cell r="P10322">
            <v>5.4999999999999997E-3</v>
          </cell>
          <cell r="AD10322">
            <v>0</v>
          </cell>
        </row>
        <row r="10323">
          <cell r="D10323" t="str">
            <v>034744_Z11</v>
          </cell>
          <cell r="P10323">
            <v>5.4999999999999997E-3</v>
          </cell>
          <cell r="AD10323">
            <v>0</v>
          </cell>
        </row>
        <row r="10324">
          <cell r="D10324" t="str">
            <v>034744_Z11</v>
          </cell>
          <cell r="P10324">
            <v>5.4999999999999997E-3</v>
          </cell>
          <cell r="AD10324">
            <v>0</v>
          </cell>
        </row>
        <row r="10325">
          <cell r="D10325" t="str">
            <v>034744_Z11</v>
          </cell>
          <cell r="P10325">
            <v>5.4999999999999997E-3</v>
          </cell>
          <cell r="AD10325">
            <v>0</v>
          </cell>
        </row>
        <row r="10326">
          <cell r="D10326" t="str">
            <v>034744_Z11</v>
          </cell>
          <cell r="P10326">
            <v>5.4999999999999997E-3</v>
          </cell>
          <cell r="AD10326">
            <v>0</v>
          </cell>
        </row>
        <row r="10327">
          <cell r="D10327" t="str">
            <v>034744_Z11</v>
          </cell>
          <cell r="P10327">
            <v>5.4999999999999997E-3</v>
          </cell>
          <cell r="AD10327">
            <v>0</v>
          </cell>
        </row>
        <row r="10328">
          <cell r="D10328" t="str">
            <v>034750_Z11</v>
          </cell>
          <cell r="P10328">
            <v>1.4999999999999999E-2</v>
          </cell>
          <cell r="AD10328">
            <v>0</v>
          </cell>
        </row>
        <row r="10329">
          <cell r="D10329" t="str">
            <v>034750_Z11</v>
          </cell>
          <cell r="P10329">
            <v>1.4999999999999999E-2</v>
          </cell>
          <cell r="AD10329">
            <v>0</v>
          </cell>
        </row>
        <row r="10330">
          <cell r="D10330" t="str">
            <v>034750_Z11</v>
          </cell>
          <cell r="P10330">
            <v>1.4999999999999999E-2</v>
          </cell>
          <cell r="AD10330">
            <v>0</v>
          </cell>
        </row>
        <row r="10331">
          <cell r="D10331" t="str">
            <v>034750_Z11</v>
          </cell>
          <cell r="P10331">
            <v>1.4999999999999999E-2</v>
          </cell>
          <cell r="AD10331">
            <v>0</v>
          </cell>
        </row>
        <row r="10332">
          <cell r="D10332" t="str">
            <v>034750_Z11</v>
          </cell>
          <cell r="P10332">
            <v>1.4999999999999999E-2</v>
          </cell>
          <cell r="AD10332">
            <v>0</v>
          </cell>
        </row>
        <row r="10333">
          <cell r="D10333" t="str">
            <v>034750_Z11</v>
          </cell>
          <cell r="P10333">
            <v>1.4999999999999999E-2</v>
          </cell>
          <cell r="AD10333">
            <v>0</v>
          </cell>
        </row>
        <row r="10334">
          <cell r="D10334" t="str">
            <v>034754_Z11</v>
          </cell>
          <cell r="P10334">
            <v>2.1999999999999999E-2</v>
          </cell>
          <cell r="AD10334">
            <v>0</v>
          </cell>
        </row>
        <row r="10335">
          <cell r="D10335" t="str">
            <v>034754_Z11</v>
          </cell>
          <cell r="P10335">
            <v>2.1999999999999999E-2</v>
          </cell>
          <cell r="AD10335">
            <v>0</v>
          </cell>
        </row>
        <row r="10336">
          <cell r="D10336" t="str">
            <v>034754_Z11</v>
          </cell>
          <cell r="P10336">
            <v>2.1999999999999999E-2</v>
          </cell>
          <cell r="AD10336">
            <v>0</v>
          </cell>
        </row>
        <row r="10337">
          <cell r="D10337" t="str">
            <v>034754_Z11</v>
          </cell>
          <cell r="P10337">
            <v>2.1999999999999999E-2</v>
          </cell>
          <cell r="AD10337">
            <v>0</v>
          </cell>
        </row>
        <row r="10338">
          <cell r="D10338" t="str">
            <v>034754_Z11</v>
          </cell>
          <cell r="P10338">
            <v>2.1999999999999999E-2</v>
          </cell>
          <cell r="AD10338">
            <v>0</v>
          </cell>
        </row>
        <row r="10339">
          <cell r="D10339" t="str">
            <v>034755_Z11</v>
          </cell>
          <cell r="P10339">
            <v>2.1999999999999999E-2</v>
          </cell>
          <cell r="AD10339">
            <v>0</v>
          </cell>
        </row>
        <row r="10340">
          <cell r="D10340" t="str">
            <v>034755_Z11</v>
          </cell>
          <cell r="P10340">
            <v>2.1999999999999999E-2</v>
          </cell>
          <cell r="AD10340">
            <v>0</v>
          </cell>
        </row>
        <row r="10341">
          <cell r="D10341" t="str">
            <v>034755_Z11</v>
          </cell>
          <cell r="P10341">
            <v>2.1999999999999999E-2</v>
          </cell>
          <cell r="AD10341">
            <v>0</v>
          </cell>
        </row>
        <row r="10342">
          <cell r="D10342" t="str">
            <v>034755_Z11</v>
          </cell>
          <cell r="P10342">
            <v>2.1999999999999999E-2</v>
          </cell>
          <cell r="AD10342">
            <v>0</v>
          </cell>
        </row>
        <row r="10343">
          <cell r="D10343" t="str">
            <v>034755_Z11</v>
          </cell>
          <cell r="P10343">
            <v>2.1999999999999999E-2</v>
          </cell>
          <cell r="AD10343">
            <v>0</v>
          </cell>
        </row>
        <row r="10344">
          <cell r="D10344" t="str">
            <v>034761_Z11</v>
          </cell>
          <cell r="P10344">
            <v>3.6999999999999998E-2</v>
          </cell>
          <cell r="AD10344">
            <v>0</v>
          </cell>
        </row>
        <row r="10345">
          <cell r="D10345" t="str">
            <v>034761_Z11</v>
          </cell>
          <cell r="P10345">
            <v>3.6999999999999998E-2</v>
          </cell>
          <cell r="AD10345">
            <v>0</v>
          </cell>
        </row>
        <row r="10346">
          <cell r="D10346" t="str">
            <v>034761_Z11</v>
          </cell>
          <cell r="P10346">
            <v>3.6999999999999998E-2</v>
          </cell>
          <cell r="AD10346">
            <v>0</v>
          </cell>
        </row>
        <row r="10347">
          <cell r="D10347" t="str">
            <v>034761_Z11</v>
          </cell>
          <cell r="P10347">
            <v>3.6999999999999998E-2</v>
          </cell>
          <cell r="AD10347">
            <v>0</v>
          </cell>
        </row>
        <row r="10348">
          <cell r="D10348" t="str">
            <v>034761_Z11</v>
          </cell>
          <cell r="P10348">
            <v>3.6999999999999998E-2</v>
          </cell>
          <cell r="AD10348">
            <v>0</v>
          </cell>
        </row>
        <row r="10349">
          <cell r="D10349" t="str">
            <v>034761_Z11</v>
          </cell>
          <cell r="P10349">
            <v>3.6999999999999998E-2</v>
          </cell>
          <cell r="AD10349">
            <v>0</v>
          </cell>
        </row>
        <row r="10350">
          <cell r="D10350" t="str">
            <v>034764_Z11</v>
          </cell>
          <cell r="P10350">
            <v>4.4999999999999998E-2</v>
          </cell>
          <cell r="AD10350">
            <v>0</v>
          </cell>
        </row>
        <row r="10351">
          <cell r="D10351" t="str">
            <v>034764_Z11</v>
          </cell>
          <cell r="P10351">
            <v>4.4999999999999998E-2</v>
          </cell>
          <cell r="AD10351">
            <v>0</v>
          </cell>
        </row>
        <row r="10352">
          <cell r="D10352" t="str">
            <v>034764_Z11</v>
          </cell>
          <cell r="P10352">
            <v>4.4999999999999998E-2</v>
          </cell>
          <cell r="AD10352">
            <v>0</v>
          </cell>
        </row>
        <row r="10353">
          <cell r="D10353" t="str">
            <v>034764_Z11</v>
          </cell>
          <cell r="P10353">
            <v>4.4999999999999998E-2</v>
          </cell>
          <cell r="AD10353">
            <v>0</v>
          </cell>
        </row>
        <row r="10354">
          <cell r="D10354" t="str">
            <v>034764_Z11</v>
          </cell>
          <cell r="P10354">
            <v>4.4999999999999998E-2</v>
          </cell>
          <cell r="AD10354">
            <v>0</v>
          </cell>
        </row>
        <row r="10355">
          <cell r="D10355" t="str">
            <v>034764_Z11</v>
          </cell>
          <cell r="P10355">
            <v>4.4999999999999998E-2</v>
          </cell>
          <cell r="AD10355">
            <v>0</v>
          </cell>
        </row>
        <row r="10356">
          <cell r="D10356" t="str">
            <v>034765_Z11</v>
          </cell>
          <cell r="P10356">
            <v>4.4999999999999998E-2</v>
          </cell>
          <cell r="AD10356">
            <v>0</v>
          </cell>
        </row>
        <row r="10357">
          <cell r="D10357" t="str">
            <v>034765_Z11</v>
          </cell>
          <cell r="P10357">
            <v>4.4999999999999998E-2</v>
          </cell>
          <cell r="AD10357">
            <v>0</v>
          </cell>
        </row>
        <row r="10358">
          <cell r="D10358" t="str">
            <v>034765_Z11</v>
          </cell>
          <cell r="P10358">
            <v>4.4999999999999998E-2</v>
          </cell>
          <cell r="AD10358">
            <v>0</v>
          </cell>
        </row>
        <row r="10359">
          <cell r="D10359" t="str">
            <v>034765_Z11</v>
          </cell>
          <cell r="P10359">
            <v>4.4999999999999998E-2</v>
          </cell>
          <cell r="AD10359">
            <v>0</v>
          </cell>
        </row>
        <row r="10360">
          <cell r="D10360" t="str">
            <v>034765_Z11</v>
          </cell>
          <cell r="P10360">
            <v>4.4999999999999998E-2</v>
          </cell>
          <cell r="AD10360">
            <v>0</v>
          </cell>
        </row>
        <row r="10361">
          <cell r="D10361" t="str">
            <v>034765_Z11</v>
          </cell>
          <cell r="P10361">
            <v>4.4999999999999998E-2</v>
          </cell>
          <cell r="AD10361">
            <v>0</v>
          </cell>
        </row>
        <row r="10362">
          <cell r="D10362" t="str">
            <v>034773_Z11</v>
          </cell>
          <cell r="P10362">
            <v>1.0999999999999999E-2</v>
          </cell>
          <cell r="AD10362">
            <v>0</v>
          </cell>
        </row>
        <row r="10363">
          <cell r="D10363" t="str">
            <v>034773_Z11</v>
          </cell>
          <cell r="P10363">
            <v>1.0999999999999999E-2</v>
          </cell>
          <cell r="AD10363">
            <v>0</v>
          </cell>
        </row>
        <row r="10364">
          <cell r="D10364" t="str">
            <v>034773_Z11</v>
          </cell>
          <cell r="P10364">
            <v>1.0999999999999999E-2</v>
          </cell>
          <cell r="AD10364">
            <v>0</v>
          </cell>
        </row>
        <row r="10365">
          <cell r="D10365" t="str">
            <v>034773_Z11</v>
          </cell>
          <cell r="P10365">
            <v>1.0999999999999999E-2</v>
          </cell>
          <cell r="AD10365">
            <v>0</v>
          </cell>
        </row>
        <row r="10366">
          <cell r="D10366" t="str">
            <v>034773_Z11</v>
          </cell>
          <cell r="P10366">
            <v>1.0999999999999999E-2</v>
          </cell>
          <cell r="AD10366">
            <v>0</v>
          </cell>
        </row>
        <row r="10367">
          <cell r="D10367" t="str">
            <v>034773_Z11</v>
          </cell>
          <cell r="P10367">
            <v>1.0999999999999999E-2</v>
          </cell>
          <cell r="AD10367">
            <v>0</v>
          </cell>
        </row>
        <row r="10368">
          <cell r="D10368" t="str">
            <v>034774_Z11</v>
          </cell>
          <cell r="P10368">
            <v>1.0999999999999999E-2</v>
          </cell>
          <cell r="AD10368">
            <v>0</v>
          </cell>
        </row>
        <row r="10369">
          <cell r="D10369" t="str">
            <v>034774_Z11</v>
          </cell>
          <cell r="P10369">
            <v>1.0999999999999999E-2</v>
          </cell>
          <cell r="AD10369">
            <v>0</v>
          </cell>
        </row>
        <row r="10370">
          <cell r="D10370" t="str">
            <v>034774_Z11</v>
          </cell>
          <cell r="P10370">
            <v>1.0999999999999999E-2</v>
          </cell>
          <cell r="AD10370">
            <v>0</v>
          </cell>
        </row>
        <row r="10371">
          <cell r="D10371" t="str">
            <v>034774_Z11</v>
          </cell>
          <cell r="P10371">
            <v>1.0999999999999999E-2</v>
          </cell>
          <cell r="AD10371">
            <v>0</v>
          </cell>
        </row>
        <row r="10372">
          <cell r="D10372" t="str">
            <v>034774_Z11</v>
          </cell>
          <cell r="P10372">
            <v>1.0999999999999999E-2</v>
          </cell>
          <cell r="AD10372">
            <v>0</v>
          </cell>
        </row>
        <row r="10373">
          <cell r="D10373" t="str">
            <v>034774_Z11</v>
          </cell>
          <cell r="P10373">
            <v>1.0999999999999999E-2</v>
          </cell>
          <cell r="AD10373">
            <v>0</v>
          </cell>
        </row>
        <row r="10374">
          <cell r="D10374" t="str">
            <v>034786_Z11</v>
          </cell>
          <cell r="P10374">
            <v>2.1999999999999999E-2</v>
          </cell>
          <cell r="AD10374">
            <v>0</v>
          </cell>
        </row>
        <row r="10375">
          <cell r="D10375" t="str">
            <v>034786_Z11</v>
          </cell>
          <cell r="P10375">
            <v>2.1999999999999999E-2</v>
          </cell>
          <cell r="AD10375">
            <v>0</v>
          </cell>
        </row>
        <row r="10376">
          <cell r="D10376" t="str">
            <v>034786_Z11</v>
          </cell>
          <cell r="P10376">
            <v>2.1999999999999999E-2</v>
          </cell>
          <cell r="AD10376">
            <v>0</v>
          </cell>
        </row>
        <row r="10377">
          <cell r="D10377" t="str">
            <v>034786_Z11</v>
          </cell>
          <cell r="P10377">
            <v>2.1999999999999999E-2</v>
          </cell>
          <cell r="AD10377">
            <v>0</v>
          </cell>
        </row>
        <row r="10378">
          <cell r="D10378" t="str">
            <v>034786_Z11</v>
          </cell>
          <cell r="P10378">
            <v>2.1999999999999999E-2</v>
          </cell>
          <cell r="AD10378">
            <v>0</v>
          </cell>
        </row>
        <row r="10379">
          <cell r="D10379" t="str">
            <v>034786_Z11</v>
          </cell>
          <cell r="P10379">
            <v>2.1999999999999999E-2</v>
          </cell>
          <cell r="AD10379">
            <v>0</v>
          </cell>
        </row>
        <row r="10380">
          <cell r="D10380" t="str">
            <v>034806_Z11</v>
          </cell>
          <cell r="P10380">
            <v>1.6E-2</v>
          </cell>
          <cell r="AD10380">
            <v>0</v>
          </cell>
        </row>
        <row r="10381">
          <cell r="D10381" t="str">
            <v>034806_Z11</v>
          </cell>
          <cell r="P10381">
            <v>1.6E-2</v>
          </cell>
          <cell r="AD10381">
            <v>0</v>
          </cell>
        </row>
        <row r="10382">
          <cell r="D10382" t="str">
            <v>034806_Z11</v>
          </cell>
          <cell r="P10382">
            <v>1.6E-2</v>
          </cell>
          <cell r="AD10382">
            <v>0</v>
          </cell>
        </row>
        <row r="10383">
          <cell r="D10383" t="str">
            <v>034806_Z11</v>
          </cell>
          <cell r="P10383">
            <v>1.6E-2</v>
          </cell>
          <cell r="AD10383">
            <v>0</v>
          </cell>
        </row>
        <row r="10384">
          <cell r="D10384" t="str">
            <v>034806_Z11</v>
          </cell>
          <cell r="P10384">
            <v>1.6E-2</v>
          </cell>
          <cell r="AD10384">
            <v>0</v>
          </cell>
        </row>
        <row r="10385">
          <cell r="D10385" t="str">
            <v>034806_Z11</v>
          </cell>
          <cell r="P10385">
            <v>1.6E-2</v>
          </cell>
          <cell r="AD10385">
            <v>0</v>
          </cell>
        </row>
        <row r="10386">
          <cell r="D10386" t="str">
            <v>034828_Z11</v>
          </cell>
          <cell r="P10386">
            <v>0.216</v>
          </cell>
          <cell r="AD10386">
            <v>0</v>
          </cell>
        </row>
        <row r="10387">
          <cell r="D10387" t="str">
            <v>034828_Z11</v>
          </cell>
          <cell r="P10387">
            <v>0.216</v>
          </cell>
          <cell r="AD10387">
            <v>0</v>
          </cell>
        </row>
        <row r="10388">
          <cell r="D10388" t="str">
            <v>034828_Z11</v>
          </cell>
          <cell r="P10388">
            <v>0.216</v>
          </cell>
          <cell r="AD10388">
            <v>0</v>
          </cell>
        </row>
        <row r="10389">
          <cell r="D10389" t="str">
            <v>034828_Z11</v>
          </cell>
          <cell r="P10389">
            <v>0.216</v>
          </cell>
          <cell r="AD10389">
            <v>0</v>
          </cell>
        </row>
        <row r="10390">
          <cell r="D10390" t="str">
            <v>034828_Z11</v>
          </cell>
          <cell r="P10390">
            <v>0.216</v>
          </cell>
          <cell r="AD10390">
            <v>0</v>
          </cell>
        </row>
        <row r="10391">
          <cell r="D10391" t="str">
            <v>034828_Z11</v>
          </cell>
          <cell r="P10391">
            <v>0.216</v>
          </cell>
          <cell r="AD10391">
            <v>0</v>
          </cell>
        </row>
        <row r="10392">
          <cell r="D10392" t="str">
            <v>034829_Z11</v>
          </cell>
          <cell r="P10392">
            <v>0.216</v>
          </cell>
          <cell r="AD10392">
            <v>0</v>
          </cell>
        </row>
        <row r="10393">
          <cell r="D10393" t="str">
            <v>034829_Z11</v>
          </cell>
          <cell r="P10393">
            <v>0.216</v>
          </cell>
          <cell r="AD10393">
            <v>0</v>
          </cell>
        </row>
        <row r="10394">
          <cell r="D10394" t="str">
            <v>034829_Z11</v>
          </cell>
          <cell r="P10394">
            <v>0.216</v>
          </cell>
          <cell r="AD10394">
            <v>0</v>
          </cell>
        </row>
        <row r="10395">
          <cell r="D10395" t="str">
            <v>034829_Z11</v>
          </cell>
          <cell r="P10395">
            <v>0.216</v>
          </cell>
          <cell r="AD10395">
            <v>0</v>
          </cell>
        </row>
        <row r="10396">
          <cell r="D10396" t="str">
            <v>034829_Z11</v>
          </cell>
          <cell r="P10396">
            <v>0.216</v>
          </cell>
          <cell r="AD10396">
            <v>0</v>
          </cell>
        </row>
        <row r="10397">
          <cell r="D10397" t="str">
            <v>034829_Z11</v>
          </cell>
          <cell r="P10397">
            <v>0.216</v>
          </cell>
          <cell r="AD10397">
            <v>0</v>
          </cell>
        </row>
        <row r="10398">
          <cell r="D10398" t="str">
            <v>034833_Z11</v>
          </cell>
          <cell r="P10398">
            <v>1.4999999999999999E-2</v>
          </cell>
          <cell r="AD10398">
            <v>0</v>
          </cell>
        </row>
        <row r="10399">
          <cell r="D10399" t="str">
            <v>034833_Z11</v>
          </cell>
          <cell r="P10399">
            <v>1.4999999999999999E-2</v>
          </cell>
          <cell r="AD10399">
            <v>0</v>
          </cell>
        </row>
        <row r="10400">
          <cell r="D10400" t="str">
            <v>034833_Z11</v>
          </cell>
          <cell r="P10400">
            <v>1.4999999999999999E-2</v>
          </cell>
          <cell r="AD10400">
            <v>0</v>
          </cell>
        </row>
        <row r="10401">
          <cell r="D10401" t="str">
            <v>034833_Z11</v>
          </cell>
          <cell r="P10401">
            <v>1.4999999999999999E-2</v>
          </cell>
          <cell r="AD10401">
            <v>0</v>
          </cell>
        </row>
        <row r="10402">
          <cell r="D10402" t="str">
            <v>034833_Z11</v>
          </cell>
          <cell r="P10402">
            <v>1.4999999999999999E-2</v>
          </cell>
          <cell r="AD10402">
            <v>0</v>
          </cell>
        </row>
        <row r="10403">
          <cell r="D10403" t="str">
            <v>034833_Z11</v>
          </cell>
          <cell r="P10403">
            <v>1.4999999999999999E-2</v>
          </cell>
          <cell r="AD10403">
            <v>0</v>
          </cell>
        </row>
        <row r="10404">
          <cell r="D10404" t="str">
            <v>034834_Z11</v>
          </cell>
          <cell r="P10404">
            <v>1.0999999999999999E-2</v>
          </cell>
          <cell r="AD10404">
            <v>0</v>
          </cell>
        </row>
        <row r="10405">
          <cell r="D10405" t="str">
            <v>034834_Z11</v>
          </cell>
          <cell r="P10405">
            <v>1.0999999999999999E-2</v>
          </cell>
          <cell r="AD10405">
            <v>0</v>
          </cell>
        </row>
        <row r="10406">
          <cell r="D10406" t="str">
            <v>034834_Z11</v>
          </cell>
          <cell r="P10406">
            <v>1.0999999999999999E-2</v>
          </cell>
          <cell r="AD10406">
            <v>0</v>
          </cell>
        </row>
        <row r="10407">
          <cell r="D10407" t="str">
            <v>034834_Z11</v>
          </cell>
          <cell r="P10407">
            <v>1.0999999999999999E-2</v>
          </cell>
          <cell r="AD10407">
            <v>0</v>
          </cell>
        </row>
        <row r="10408">
          <cell r="D10408" t="str">
            <v>034834_Z11</v>
          </cell>
          <cell r="P10408">
            <v>1.0999999999999999E-2</v>
          </cell>
          <cell r="AD10408">
            <v>0</v>
          </cell>
        </row>
        <row r="10409">
          <cell r="D10409" t="str">
            <v>034834_Z11</v>
          </cell>
          <cell r="P10409">
            <v>1.0999999999999999E-2</v>
          </cell>
          <cell r="AD10409">
            <v>0</v>
          </cell>
        </row>
        <row r="10410">
          <cell r="D10410" t="str">
            <v>034850_Z11</v>
          </cell>
          <cell r="P10410">
            <v>7.4999999999999997E-2</v>
          </cell>
          <cell r="AD10410">
            <v>0</v>
          </cell>
        </row>
        <row r="10411">
          <cell r="D10411" t="str">
            <v>034850_Z11</v>
          </cell>
          <cell r="P10411">
            <v>7.4999999999999997E-2</v>
          </cell>
          <cell r="AD10411">
            <v>0</v>
          </cell>
        </row>
        <row r="10412">
          <cell r="D10412" t="str">
            <v>034850_Z11</v>
          </cell>
          <cell r="P10412">
            <v>7.4999999999999997E-2</v>
          </cell>
          <cell r="AD10412">
            <v>0</v>
          </cell>
        </row>
        <row r="10413">
          <cell r="D10413" t="str">
            <v>034850_Z11</v>
          </cell>
          <cell r="P10413">
            <v>7.4999999999999997E-2</v>
          </cell>
          <cell r="AD10413">
            <v>0</v>
          </cell>
        </row>
        <row r="10414">
          <cell r="D10414" t="str">
            <v>034850_Z11</v>
          </cell>
          <cell r="P10414">
            <v>7.4999999999999997E-2</v>
          </cell>
          <cell r="AD10414">
            <v>0</v>
          </cell>
        </row>
        <row r="10415">
          <cell r="D10415" t="str">
            <v>034850_Z11</v>
          </cell>
          <cell r="P10415">
            <v>7.4999999999999997E-2</v>
          </cell>
          <cell r="AD10415">
            <v>0</v>
          </cell>
        </row>
        <row r="10416">
          <cell r="D10416" t="str">
            <v>034863_Z11</v>
          </cell>
          <cell r="P10416">
            <v>0.03</v>
          </cell>
          <cell r="AD10416">
            <v>0</v>
          </cell>
        </row>
        <row r="10417">
          <cell r="D10417" t="str">
            <v>034863_Z11</v>
          </cell>
          <cell r="P10417">
            <v>0.03</v>
          </cell>
          <cell r="AD10417">
            <v>0</v>
          </cell>
        </row>
        <row r="10418">
          <cell r="D10418" t="str">
            <v>034863_Z11</v>
          </cell>
          <cell r="P10418">
            <v>0.03</v>
          </cell>
          <cell r="AD10418">
            <v>0</v>
          </cell>
        </row>
        <row r="10419">
          <cell r="D10419" t="str">
            <v>034863_Z11</v>
          </cell>
          <cell r="P10419">
            <v>0.03</v>
          </cell>
          <cell r="AD10419">
            <v>0</v>
          </cell>
        </row>
        <row r="10420">
          <cell r="D10420" t="str">
            <v>034863_Z11</v>
          </cell>
          <cell r="P10420">
            <v>0.03</v>
          </cell>
          <cell r="AD10420">
            <v>0</v>
          </cell>
        </row>
        <row r="10421">
          <cell r="D10421" t="str">
            <v>034863_Z11</v>
          </cell>
          <cell r="P10421">
            <v>0.03</v>
          </cell>
          <cell r="AD10421">
            <v>0</v>
          </cell>
        </row>
        <row r="10422">
          <cell r="D10422" t="str">
            <v>034868_Z11</v>
          </cell>
          <cell r="P10422">
            <v>0.09</v>
          </cell>
          <cell r="AD10422">
            <v>0</v>
          </cell>
        </row>
        <row r="10423">
          <cell r="D10423" t="str">
            <v>034868_Z11</v>
          </cell>
          <cell r="P10423">
            <v>0.09</v>
          </cell>
          <cell r="AD10423">
            <v>0</v>
          </cell>
        </row>
        <row r="10424">
          <cell r="D10424" t="str">
            <v>034868_Z11</v>
          </cell>
          <cell r="P10424">
            <v>0.09</v>
          </cell>
          <cell r="AD10424">
            <v>0</v>
          </cell>
        </row>
        <row r="10425">
          <cell r="D10425" t="str">
            <v>034868_Z11</v>
          </cell>
          <cell r="P10425">
            <v>0.09</v>
          </cell>
          <cell r="AD10425">
            <v>0</v>
          </cell>
        </row>
        <row r="10426">
          <cell r="D10426" t="str">
            <v>034868_Z11</v>
          </cell>
          <cell r="P10426">
            <v>0.09</v>
          </cell>
          <cell r="AD10426">
            <v>0</v>
          </cell>
        </row>
        <row r="10427">
          <cell r="D10427" t="str">
            <v>034868_Z11</v>
          </cell>
          <cell r="P10427">
            <v>0.09</v>
          </cell>
          <cell r="AD10427">
            <v>0</v>
          </cell>
        </row>
        <row r="10428">
          <cell r="D10428" t="str">
            <v>034870_Z11</v>
          </cell>
          <cell r="P10428">
            <v>0.6</v>
          </cell>
          <cell r="AD10428">
            <v>0</v>
          </cell>
        </row>
        <row r="10429">
          <cell r="D10429" t="str">
            <v>034870_Z11</v>
          </cell>
          <cell r="P10429">
            <v>0.6</v>
          </cell>
          <cell r="AD10429">
            <v>0</v>
          </cell>
        </row>
        <row r="10430">
          <cell r="D10430" t="str">
            <v>034870_Z11</v>
          </cell>
          <cell r="P10430">
            <v>0.6</v>
          </cell>
          <cell r="AD10430">
            <v>0</v>
          </cell>
        </row>
        <row r="10431">
          <cell r="D10431" t="str">
            <v>034870_Z11</v>
          </cell>
          <cell r="P10431">
            <v>0.6</v>
          </cell>
          <cell r="AD10431">
            <v>0</v>
          </cell>
        </row>
        <row r="10432">
          <cell r="D10432" t="str">
            <v>034870_Z11</v>
          </cell>
          <cell r="P10432">
            <v>0.6</v>
          </cell>
          <cell r="AD10432">
            <v>0</v>
          </cell>
        </row>
        <row r="10433">
          <cell r="D10433" t="str">
            <v>034870_Z11</v>
          </cell>
          <cell r="P10433">
            <v>0.6</v>
          </cell>
          <cell r="AD10433">
            <v>0</v>
          </cell>
        </row>
        <row r="10434">
          <cell r="D10434" t="str">
            <v>034871_Z11</v>
          </cell>
          <cell r="P10434">
            <v>0.6</v>
          </cell>
          <cell r="AD10434">
            <v>0</v>
          </cell>
        </row>
        <row r="10435">
          <cell r="D10435" t="str">
            <v>034871_Z11</v>
          </cell>
          <cell r="P10435">
            <v>0.6</v>
          </cell>
          <cell r="AD10435">
            <v>0</v>
          </cell>
        </row>
        <row r="10436">
          <cell r="D10436" t="str">
            <v>034871_Z11</v>
          </cell>
          <cell r="P10436">
            <v>0.6</v>
          </cell>
          <cell r="AD10436">
            <v>0</v>
          </cell>
        </row>
        <row r="10437">
          <cell r="D10437" t="str">
            <v>034871_Z11</v>
          </cell>
          <cell r="P10437">
            <v>0.6</v>
          </cell>
          <cell r="AD10437">
            <v>0</v>
          </cell>
        </row>
        <row r="10438">
          <cell r="D10438" t="str">
            <v>034871_Z11</v>
          </cell>
          <cell r="P10438">
            <v>0.6</v>
          </cell>
          <cell r="AD10438">
            <v>0</v>
          </cell>
        </row>
        <row r="10439">
          <cell r="D10439" t="str">
            <v>034871_Z11</v>
          </cell>
          <cell r="P10439">
            <v>0.6</v>
          </cell>
          <cell r="AD10439">
            <v>0</v>
          </cell>
        </row>
        <row r="10440">
          <cell r="D10440" t="str">
            <v>034881_Z11</v>
          </cell>
          <cell r="P10440">
            <v>0.16</v>
          </cell>
          <cell r="AD10440">
            <v>0</v>
          </cell>
        </row>
        <row r="10441">
          <cell r="D10441" t="str">
            <v>034881_Z11</v>
          </cell>
          <cell r="P10441">
            <v>0.16</v>
          </cell>
          <cell r="AD10441">
            <v>0</v>
          </cell>
        </row>
        <row r="10442">
          <cell r="D10442" t="str">
            <v>034881_Z11</v>
          </cell>
          <cell r="P10442">
            <v>0.16</v>
          </cell>
          <cell r="AD10442">
            <v>0</v>
          </cell>
        </row>
        <row r="10443">
          <cell r="D10443" t="str">
            <v>034881_Z11</v>
          </cell>
          <cell r="P10443">
            <v>0.16</v>
          </cell>
          <cell r="AD10443">
            <v>0</v>
          </cell>
        </row>
        <row r="10444">
          <cell r="D10444" t="str">
            <v>034881_Z11</v>
          </cell>
          <cell r="P10444">
            <v>0.16</v>
          </cell>
          <cell r="AD10444">
            <v>0</v>
          </cell>
        </row>
        <row r="10445">
          <cell r="D10445" t="str">
            <v>034881_Z11</v>
          </cell>
          <cell r="P10445">
            <v>0.16</v>
          </cell>
          <cell r="AD10445">
            <v>0</v>
          </cell>
        </row>
        <row r="10446">
          <cell r="D10446" t="str">
            <v>034882_Z11</v>
          </cell>
          <cell r="P10446">
            <v>0.04</v>
          </cell>
          <cell r="AD10446">
            <v>0</v>
          </cell>
        </row>
        <row r="10447">
          <cell r="D10447" t="str">
            <v>034882_Z11</v>
          </cell>
          <cell r="P10447">
            <v>0.04</v>
          </cell>
          <cell r="AD10447">
            <v>0</v>
          </cell>
        </row>
        <row r="10448">
          <cell r="D10448" t="str">
            <v>034882_Z11</v>
          </cell>
          <cell r="P10448">
            <v>0.04</v>
          </cell>
          <cell r="AD10448">
            <v>0</v>
          </cell>
        </row>
        <row r="10449">
          <cell r="D10449" t="str">
            <v>034882_Z11</v>
          </cell>
          <cell r="P10449">
            <v>0.04</v>
          </cell>
          <cell r="AD10449">
            <v>0</v>
          </cell>
        </row>
        <row r="10450">
          <cell r="D10450" t="str">
            <v>034882_Z11</v>
          </cell>
          <cell r="P10450">
            <v>0.04</v>
          </cell>
          <cell r="AD10450">
            <v>0</v>
          </cell>
        </row>
        <row r="10451">
          <cell r="D10451" t="str">
            <v>034882_Z11</v>
          </cell>
          <cell r="P10451">
            <v>0.04</v>
          </cell>
          <cell r="AD10451">
            <v>0</v>
          </cell>
        </row>
        <row r="10452">
          <cell r="D10452" t="str">
            <v>034885_Z11</v>
          </cell>
          <cell r="P10452">
            <v>1.0999999999999999E-2</v>
          </cell>
          <cell r="AD10452">
            <v>0</v>
          </cell>
        </row>
        <row r="10453">
          <cell r="D10453" t="str">
            <v>034885_Z11</v>
          </cell>
          <cell r="P10453">
            <v>1.0999999999999999E-2</v>
          </cell>
          <cell r="AD10453">
            <v>0</v>
          </cell>
        </row>
        <row r="10454">
          <cell r="D10454" t="str">
            <v>034885_Z11</v>
          </cell>
          <cell r="P10454">
            <v>1.0999999999999999E-2</v>
          </cell>
          <cell r="AD10454">
            <v>0</v>
          </cell>
        </row>
        <row r="10455">
          <cell r="D10455" t="str">
            <v>034885_Z11</v>
          </cell>
          <cell r="P10455">
            <v>1.0999999999999999E-2</v>
          </cell>
          <cell r="AD10455">
            <v>0</v>
          </cell>
        </row>
        <row r="10456">
          <cell r="D10456" t="str">
            <v>034885_Z11</v>
          </cell>
          <cell r="P10456">
            <v>1.0999999999999999E-2</v>
          </cell>
          <cell r="AD10456">
            <v>0</v>
          </cell>
        </row>
        <row r="10457">
          <cell r="D10457" t="str">
            <v>034885_Z11</v>
          </cell>
          <cell r="P10457">
            <v>1.0999999999999999E-2</v>
          </cell>
          <cell r="AD10457">
            <v>0</v>
          </cell>
        </row>
        <row r="10458">
          <cell r="D10458" t="str">
            <v>034886_Z11</v>
          </cell>
          <cell r="P10458">
            <v>7.4999999999999997E-3</v>
          </cell>
          <cell r="AD10458">
            <v>0</v>
          </cell>
        </row>
        <row r="10459">
          <cell r="D10459" t="str">
            <v>034886_Z11</v>
          </cell>
          <cell r="P10459">
            <v>7.4999999999999997E-3</v>
          </cell>
          <cell r="AD10459">
            <v>0</v>
          </cell>
        </row>
        <row r="10460">
          <cell r="D10460" t="str">
            <v>034886_Z11</v>
          </cell>
          <cell r="P10460">
            <v>7.4999999999999997E-3</v>
          </cell>
          <cell r="AD10460">
            <v>0</v>
          </cell>
        </row>
        <row r="10461">
          <cell r="D10461" t="str">
            <v>034886_Z11</v>
          </cell>
          <cell r="P10461">
            <v>7.4999999999999997E-3</v>
          </cell>
          <cell r="AD10461">
            <v>0</v>
          </cell>
        </row>
        <row r="10462">
          <cell r="D10462" t="str">
            <v>034886_Z11</v>
          </cell>
          <cell r="P10462">
            <v>7.4999999999999997E-3</v>
          </cell>
          <cell r="AD10462">
            <v>0</v>
          </cell>
        </row>
        <row r="10463">
          <cell r="D10463" t="str">
            <v>034886_Z11</v>
          </cell>
          <cell r="P10463">
            <v>7.4999999999999997E-3</v>
          </cell>
          <cell r="AD10463">
            <v>0</v>
          </cell>
        </row>
        <row r="10464">
          <cell r="D10464" t="str">
            <v>034887_Z11</v>
          </cell>
          <cell r="P10464">
            <v>5.5E-2</v>
          </cell>
          <cell r="AD10464">
            <v>0</v>
          </cell>
        </row>
        <row r="10465">
          <cell r="D10465" t="str">
            <v>034887_Z11</v>
          </cell>
          <cell r="P10465">
            <v>5.5E-2</v>
          </cell>
          <cell r="AD10465">
            <v>0</v>
          </cell>
        </row>
        <row r="10466">
          <cell r="D10466" t="str">
            <v>034887_Z11</v>
          </cell>
          <cell r="P10466">
            <v>5.5E-2</v>
          </cell>
          <cell r="AD10466">
            <v>0</v>
          </cell>
        </row>
        <row r="10467">
          <cell r="D10467" t="str">
            <v>034887_Z11</v>
          </cell>
          <cell r="P10467">
            <v>5.5E-2</v>
          </cell>
          <cell r="AD10467">
            <v>0</v>
          </cell>
        </row>
        <row r="10468">
          <cell r="D10468" t="str">
            <v>034887_Z11</v>
          </cell>
          <cell r="P10468">
            <v>5.5E-2</v>
          </cell>
          <cell r="AD10468">
            <v>0</v>
          </cell>
        </row>
        <row r="10469">
          <cell r="D10469" t="str">
            <v>034888_Z11</v>
          </cell>
          <cell r="P10469">
            <v>1.0999999999999999E-2</v>
          </cell>
          <cell r="AD10469">
            <v>0</v>
          </cell>
        </row>
        <row r="10470">
          <cell r="D10470" t="str">
            <v>034888_Z11</v>
          </cell>
          <cell r="P10470">
            <v>1.0999999999999999E-2</v>
          </cell>
          <cell r="AD10470">
            <v>0</v>
          </cell>
        </row>
        <row r="10471">
          <cell r="D10471" t="str">
            <v>034888_Z11</v>
          </cell>
          <cell r="P10471">
            <v>1.0999999999999999E-2</v>
          </cell>
          <cell r="AD10471">
            <v>0</v>
          </cell>
        </row>
        <row r="10472">
          <cell r="D10472" t="str">
            <v>034888_Z11</v>
          </cell>
          <cell r="P10472">
            <v>1.0999999999999999E-2</v>
          </cell>
          <cell r="AD10472">
            <v>0</v>
          </cell>
        </row>
        <row r="10473">
          <cell r="D10473" t="str">
            <v>034888_Z11</v>
          </cell>
          <cell r="P10473">
            <v>1.0999999999999999E-2</v>
          </cell>
          <cell r="AD10473">
            <v>0</v>
          </cell>
        </row>
        <row r="10474">
          <cell r="D10474" t="str">
            <v>034904_Z11</v>
          </cell>
          <cell r="P10474">
            <v>0.11</v>
          </cell>
          <cell r="AD10474">
            <v>0</v>
          </cell>
        </row>
        <row r="10475">
          <cell r="D10475" t="str">
            <v>034904_Z11</v>
          </cell>
          <cell r="P10475">
            <v>0.11</v>
          </cell>
          <cell r="AD10475">
            <v>0</v>
          </cell>
        </row>
        <row r="10476">
          <cell r="D10476" t="str">
            <v>034904_Z11</v>
          </cell>
          <cell r="P10476">
            <v>0.11</v>
          </cell>
          <cell r="AD10476">
            <v>0</v>
          </cell>
        </row>
        <row r="10477">
          <cell r="D10477" t="str">
            <v>034904_Z11</v>
          </cell>
          <cell r="P10477">
            <v>0.11</v>
          </cell>
          <cell r="AD10477">
            <v>0</v>
          </cell>
        </row>
        <row r="10478">
          <cell r="D10478" t="str">
            <v>034904_Z11</v>
          </cell>
          <cell r="P10478">
            <v>0.11</v>
          </cell>
          <cell r="AD10478">
            <v>0</v>
          </cell>
        </row>
        <row r="10479">
          <cell r="D10479" t="str">
            <v>034904_Z11</v>
          </cell>
          <cell r="P10479">
            <v>0.11</v>
          </cell>
          <cell r="AD10479">
            <v>0</v>
          </cell>
        </row>
        <row r="10480">
          <cell r="D10480" t="str">
            <v>034905_Z11</v>
          </cell>
          <cell r="P10480">
            <v>0.11</v>
          </cell>
          <cell r="AD10480">
            <v>0</v>
          </cell>
        </row>
        <row r="10481">
          <cell r="D10481" t="str">
            <v>034905_Z11</v>
          </cell>
          <cell r="P10481">
            <v>0.11</v>
          </cell>
          <cell r="AD10481">
            <v>0</v>
          </cell>
        </row>
        <row r="10482">
          <cell r="D10482" t="str">
            <v>034905_Z11</v>
          </cell>
          <cell r="P10482">
            <v>0.11</v>
          </cell>
          <cell r="AD10482">
            <v>0</v>
          </cell>
        </row>
        <row r="10483">
          <cell r="D10483" t="str">
            <v>034905_Z11</v>
          </cell>
          <cell r="P10483">
            <v>0.11</v>
          </cell>
          <cell r="AD10483">
            <v>0</v>
          </cell>
        </row>
        <row r="10484">
          <cell r="D10484" t="str">
            <v>034905_Z11</v>
          </cell>
          <cell r="P10484">
            <v>0.11</v>
          </cell>
          <cell r="AD10484">
            <v>0</v>
          </cell>
        </row>
        <row r="10485">
          <cell r="D10485" t="str">
            <v>034905_Z11</v>
          </cell>
          <cell r="P10485">
            <v>0.11</v>
          </cell>
          <cell r="AD10485">
            <v>0</v>
          </cell>
        </row>
        <row r="10486">
          <cell r="D10486" t="str">
            <v>034907_Z11</v>
          </cell>
          <cell r="P10486">
            <v>7.4999999999999997E-3</v>
          </cell>
          <cell r="AD10486">
            <v>0</v>
          </cell>
        </row>
        <row r="10487">
          <cell r="D10487" t="str">
            <v>034907_Z11</v>
          </cell>
          <cell r="P10487">
            <v>7.4999999999999997E-3</v>
          </cell>
          <cell r="AD10487">
            <v>0</v>
          </cell>
        </row>
        <row r="10488">
          <cell r="D10488" t="str">
            <v>034907_Z11</v>
          </cell>
          <cell r="P10488">
            <v>7.4999999999999997E-3</v>
          </cell>
          <cell r="AD10488">
            <v>0</v>
          </cell>
        </row>
        <row r="10489">
          <cell r="D10489" t="str">
            <v>034907_Z11</v>
          </cell>
          <cell r="P10489">
            <v>7.4999999999999997E-3</v>
          </cell>
          <cell r="AD10489">
            <v>0</v>
          </cell>
        </row>
        <row r="10490">
          <cell r="D10490" t="str">
            <v>034907_Z11</v>
          </cell>
          <cell r="P10490">
            <v>7.4999999999999997E-3</v>
          </cell>
          <cell r="AD10490">
            <v>0</v>
          </cell>
        </row>
        <row r="10491">
          <cell r="D10491" t="str">
            <v>034907_Z11</v>
          </cell>
          <cell r="P10491">
            <v>7.4999999999999997E-3</v>
          </cell>
          <cell r="AD10491">
            <v>0</v>
          </cell>
        </row>
        <row r="10492">
          <cell r="D10492" t="str">
            <v>034908_Z11</v>
          </cell>
          <cell r="P10492">
            <v>1.7999999999999999E-2</v>
          </cell>
          <cell r="AD10492">
            <v>0</v>
          </cell>
        </row>
        <row r="10493">
          <cell r="D10493" t="str">
            <v>034908_Z11</v>
          </cell>
          <cell r="P10493">
            <v>1.7999999999999999E-2</v>
          </cell>
          <cell r="AD10493">
            <v>0</v>
          </cell>
        </row>
        <row r="10494">
          <cell r="D10494" t="str">
            <v>034908_Z11</v>
          </cell>
          <cell r="P10494">
            <v>1.7999999999999999E-2</v>
          </cell>
          <cell r="AD10494">
            <v>0</v>
          </cell>
        </row>
        <row r="10495">
          <cell r="D10495" t="str">
            <v>034908_Z11</v>
          </cell>
          <cell r="P10495">
            <v>1.7999999999999999E-2</v>
          </cell>
          <cell r="AD10495">
            <v>0</v>
          </cell>
        </row>
        <row r="10496">
          <cell r="D10496" t="str">
            <v>034908_Z11</v>
          </cell>
          <cell r="P10496">
            <v>1.7999999999999999E-2</v>
          </cell>
          <cell r="AD10496">
            <v>0</v>
          </cell>
        </row>
        <row r="10497">
          <cell r="D10497" t="str">
            <v>034908_Z11</v>
          </cell>
          <cell r="P10497">
            <v>1.7999999999999999E-2</v>
          </cell>
          <cell r="AD10497">
            <v>0</v>
          </cell>
        </row>
        <row r="10498">
          <cell r="D10498" t="str">
            <v>034916_Z11</v>
          </cell>
          <cell r="P10498">
            <v>1.26E-2</v>
          </cell>
          <cell r="AD10498">
            <v>0</v>
          </cell>
        </row>
        <row r="10499">
          <cell r="D10499" t="str">
            <v>034916_Z11</v>
          </cell>
          <cell r="P10499">
            <v>1.26E-2</v>
          </cell>
          <cell r="AD10499">
            <v>0</v>
          </cell>
        </row>
        <row r="10500">
          <cell r="D10500" t="str">
            <v>034916_Z11</v>
          </cell>
          <cell r="P10500">
            <v>1.26E-2</v>
          </cell>
          <cell r="AD10500">
            <v>0</v>
          </cell>
        </row>
        <row r="10501">
          <cell r="D10501" t="str">
            <v>034916_Z11</v>
          </cell>
          <cell r="P10501">
            <v>1.26E-2</v>
          </cell>
          <cell r="AD10501">
            <v>0</v>
          </cell>
        </row>
        <row r="10502">
          <cell r="D10502" t="str">
            <v>034916_Z11</v>
          </cell>
          <cell r="P10502">
            <v>1.26E-2</v>
          </cell>
          <cell r="AD10502">
            <v>0</v>
          </cell>
        </row>
        <row r="10503">
          <cell r="D10503" t="str">
            <v>034916_Z11</v>
          </cell>
          <cell r="P10503">
            <v>1.26E-2</v>
          </cell>
          <cell r="AD10503">
            <v>0</v>
          </cell>
        </row>
        <row r="10504">
          <cell r="D10504" t="str">
            <v>034917_Z11</v>
          </cell>
          <cell r="P10504">
            <v>5.4999999999999997E-3</v>
          </cell>
          <cell r="AD10504">
            <v>0</v>
          </cell>
        </row>
        <row r="10505">
          <cell r="D10505" t="str">
            <v>034917_Z11</v>
          </cell>
          <cell r="P10505">
            <v>5.4999999999999997E-3</v>
          </cell>
          <cell r="AD10505">
            <v>0</v>
          </cell>
        </row>
        <row r="10506">
          <cell r="D10506" t="str">
            <v>034917_Z11</v>
          </cell>
          <cell r="P10506">
            <v>5.4999999999999997E-3</v>
          </cell>
          <cell r="AD10506">
            <v>0</v>
          </cell>
        </row>
        <row r="10507">
          <cell r="D10507" t="str">
            <v>034917_Z11</v>
          </cell>
          <cell r="P10507">
            <v>5.4999999999999997E-3</v>
          </cell>
          <cell r="AD10507">
            <v>0</v>
          </cell>
        </row>
        <row r="10508">
          <cell r="D10508" t="str">
            <v>034917_Z11</v>
          </cell>
          <cell r="P10508">
            <v>5.4999999999999997E-3</v>
          </cell>
          <cell r="AD10508">
            <v>0</v>
          </cell>
        </row>
        <row r="10509">
          <cell r="D10509" t="str">
            <v>034917_Z11</v>
          </cell>
          <cell r="P10509">
            <v>5.4999999999999997E-3</v>
          </cell>
          <cell r="AD10509">
            <v>0</v>
          </cell>
        </row>
        <row r="10510">
          <cell r="D10510" t="str">
            <v>034918_Z11</v>
          </cell>
          <cell r="P10510">
            <v>0.09</v>
          </cell>
          <cell r="AD10510">
            <v>0</v>
          </cell>
        </row>
        <row r="10511">
          <cell r="D10511" t="str">
            <v>034918_Z11</v>
          </cell>
          <cell r="P10511">
            <v>0.09</v>
          </cell>
          <cell r="AD10511">
            <v>0</v>
          </cell>
        </row>
        <row r="10512">
          <cell r="D10512" t="str">
            <v>034918_Z11</v>
          </cell>
          <cell r="P10512">
            <v>0.09</v>
          </cell>
          <cell r="AD10512">
            <v>0</v>
          </cell>
        </row>
        <row r="10513">
          <cell r="D10513" t="str">
            <v>034918_Z11</v>
          </cell>
          <cell r="P10513">
            <v>0.09</v>
          </cell>
          <cell r="AD10513">
            <v>0</v>
          </cell>
        </row>
        <row r="10514">
          <cell r="D10514" t="str">
            <v>034918_Z11</v>
          </cell>
          <cell r="P10514">
            <v>0.09</v>
          </cell>
          <cell r="AD10514">
            <v>0</v>
          </cell>
        </row>
        <row r="10515">
          <cell r="D10515" t="str">
            <v>034918_Z11</v>
          </cell>
          <cell r="P10515">
            <v>0.09</v>
          </cell>
          <cell r="AD10515">
            <v>0</v>
          </cell>
        </row>
        <row r="10516">
          <cell r="D10516" t="str">
            <v>034919_Z11</v>
          </cell>
          <cell r="P10516">
            <v>0.09</v>
          </cell>
          <cell r="AD10516">
            <v>0</v>
          </cell>
        </row>
        <row r="10517">
          <cell r="D10517" t="str">
            <v>034919_Z11</v>
          </cell>
          <cell r="P10517">
            <v>0.09</v>
          </cell>
          <cell r="AD10517">
            <v>0</v>
          </cell>
        </row>
        <row r="10518">
          <cell r="D10518" t="str">
            <v>034919_Z11</v>
          </cell>
          <cell r="P10518">
            <v>0.09</v>
          </cell>
          <cell r="AD10518">
            <v>0</v>
          </cell>
        </row>
        <row r="10519">
          <cell r="D10519" t="str">
            <v>034919_Z11</v>
          </cell>
          <cell r="P10519">
            <v>0.09</v>
          </cell>
          <cell r="AD10519">
            <v>0</v>
          </cell>
        </row>
        <row r="10520">
          <cell r="D10520" t="str">
            <v>034919_Z11</v>
          </cell>
          <cell r="P10520">
            <v>0.09</v>
          </cell>
          <cell r="AD10520">
            <v>0</v>
          </cell>
        </row>
        <row r="10521">
          <cell r="D10521" t="str">
            <v>034919_Z11</v>
          </cell>
          <cell r="P10521">
            <v>0.09</v>
          </cell>
          <cell r="AD10521">
            <v>0</v>
          </cell>
        </row>
        <row r="10522">
          <cell r="D10522" t="str">
            <v>034921_Z11</v>
          </cell>
          <cell r="P10522">
            <v>0.2</v>
          </cell>
          <cell r="AD10522">
            <v>0</v>
          </cell>
        </row>
        <row r="10523">
          <cell r="D10523" t="str">
            <v>034921_Z11</v>
          </cell>
          <cell r="P10523">
            <v>0.2</v>
          </cell>
          <cell r="AD10523">
            <v>0</v>
          </cell>
        </row>
        <row r="10524">
          <cell r="D10524" t="str">
            <v>034921_Z11</v>
          </cell>
          <cell r="P10524">
            <v>0.2</v>
          </cell>
          <cell r="AD10524">
            <v>0</v>
          </cell>
        </row>
        <row r="10525">
          <cell r="D10525" t="str">
            <v>034921_Z11</v>
          </cell>
          <cell r="P10525">
            <v>0.2</v>
          </cell>
          <cell r="AD10525">
            <v>0</v>
          </cell>
        </row>
        <row r="10526">
          <cell r="D10526" t="str">
            <v>034921_Z11</v>
          </cell>
          <cell r="P10526">
            <v>0.2</v>
          </cell>
          <cell r="AD10526">
            <v>0</v>
          </cell>
        </row>
        <row r="10527">
          <cell r="D10527" t="str">
            <v>034921_Z11</v>
          </cell>
          <cell r="P10527">
            <v>0.2</v>
          </cell>
          <cell r="AD10527">
            <v>0</v>
          </cell>
        </row>
        <row r="10528">
          <cell r="D10528" t="str">
            <v>034929_Z11</v>
          </cell>
          <cell r="P10528">
            <v>4.4999999999999998E-2</v>
          </cell>
          <cell r="AD10528">
            <v>0</v>
          </cell>
        </row>
        <row r="10529">
          <cell r="D10529" t="str">
            <v>034929_Z11</v>
          </cell>
          <cell r="P10529">
            <v>4.4999999999999998E-2</v>
          </cell>
          <cell r="AD10529">
            <v>0</v>
          </cell>
        </row>
        <row r="10530">
          <cell r="D10530" t="str">
            <v>034929_Z11</v>
          </cell>
          <cell r="P10530">
            <v>4.4999999999999998E-2</v>
          </cell>
          <cell r="AD10530">
            <v>0</v>
          </cell>
        </row>
        <row r="10531">
          <cell r="D10531" t="str">
            <v>034929_Z11</v>
          </cell>
          <cell r="P10531">
            <v>4.4999999999999998E-2</v>
          </cell>
          <cell r="AD10531">
            <v>0</v>
          </cell>
        </row>
        <row r="10532">
          <cell r="D10532" t="str">
            <v>034929_Z11</v>
          </cell>
          <cell r="P10532">
            <v>4.4999999999999998E-2</v>
          </cell>
          <cell r="AD10532">
            <v>0</v>
          </cell>
        </row>
        <row r="10533">
          <cell r="D10533" t="str">
            <v>034929_Z11</v>
          </cell>
          <cell r="P10533">
            <v>4.4999999999999998E-2</v>
          </cell>
          <cell r="AD10533">
            <v>0</v>
          </cell>
        </row>
        <row r="10534">
          <cell r="D10534" t="str">
            <v>034930_Z11</v>
          </cell>
          <cell r="P10534">
            <v>0.11</v>
          </cell>
          <cell r="AD10534">
            <v>0</v>
          </cell>
        </row>
        <row r="10535">
          <cell r="D10535" t="str">
            <v>034930_Z11</v>
          </cell>
          <cell r="P10535">
            <v>0.11</v>
          </cell>
          <cell r="AD10535">
            <v>0</v>
          </cell>
        </row>
        <row r="10536">
          <cell r="D10536" t="str">
            <v>034930_Z11</v>
          </cell>
          <cell r="P10536">
            <v>0.11</v>
          </cell>
          <cell r="AD10536">
            <v>0</v>
          </cell>
        </row>
        <row r="10537">
          <cell r="D10537" t="str">
            <v>034930_Z11</v>
          </cell>
          <cell r="P10537">
            <v>0.11</v>
          </cell>
          <cell r="AD10537">
            <v>0</v>
          </cell>
        </row>
        <row r="10538">
          <cell r="D10538" t="str">
            <v>034930_Z11</v>
          </cell>
          <cell r="P10538">
            <v>0.11</v>
          </cell>
          <cell r="AD10538">
            <v>0</v>
          </cell>
        </row>
        <row r="10539">
          <cell r="D10539" t="str">
            <v>034930_Z11</v>
          </cell>
          <cell r="P10539">
            <v>0.11</v>
          </cell>
          <cell r="AD10539">
            <v>0</v>
          </cell>
        </row>
        <row r="10540">
          <cell r="D10540" t="str">
            <v>034937_Z11</v>
          </cell>
          <cell r="P10540">
            <v>0.03</v>
          </cell>
          <cell r="AD10540">
            <v>0</v>
          </cell>
        </row>
        <row r="10541">
          <cell r="D10541" t="str">
            <v>034937_Z11</v>
          </cell>
          <cell r="P10541">
            <v>0.03</v>
          </cell>
          <cell r="AD10541">
            <v>0</v>
          </cell>
        </row>
        <row r="10542">
          <cell r="D10542" t="str">
            <v>034937_Z11</v>
          </cell>
          <cell r="P10542">
            <v>0.03</v>
          </cell>
          <cell r="AD10542">
            <v>0</v>
          </cell>
        </row>
        <row r="10543">
          <cell r="D10543" t="str">
            <v>034937_Z11</v>
          </cell>
          <cell r="P10543">
            <v>0.03</v>
          </cell>
          <cell r="AD10543">
            <v>0</v>
          </cell>
        </row>
        <row r="10544">
          <cell r="D10544" t="str">
            <v>034937_Z11</v>
          </cell>
          <cell r="P10544">
            <v>0.03</v>
          </cell>
          <cell r="AD10544">
            <v>0</v>
          </cell>
        </row>
        <row r="10545">
          <cell r="D10545" t="str">
            <v>034937_Z11</v>
          </cell>
          <cell r="P10545">
            <v>0.03</v>
          </cell>
          <cell r="AD10545">
            <v>0</v>
          </cell>
        </row>
        <row r="10546">
          <cell r="D10546" t="str">
            <v>034941_Z11</v>
          </cell>
          <cell r="P10546">
            <v>0.09</v>
          </cell>
          <cell r="AD10546">
            <v>0</v>
          </cell>
        </row>
        <row r="10547">
          <cell r="D10547" t="str">
            <v>034941_Z11</v>
          </cell>
          <cell r="P10547">
            <v>0.09</v>
          </cell>
          <cell r="AD10547">
            <v>0</v>
          </cell>
        </row>
        <row r="10548">
          <cell r="D10548" t="str">
            <v>034941_Z11</v>
          </cell>
          <cell r="P10548">
            <v>0.09</v>
          </cell>
          <cell r="AD10548">
            <v>0</v>
          </cell>
        </row>
        <row r="10549">
          <cell r="D10549" t="str">
            <v>034941_Z11</v>
          </cell>
          <cell r="P10549">
            <v>0.09</v>
          </cell>
          <cell r="AD10549">
            <v>0</v>
          </cell>
        </row>
        <row r="10550">
          <cell r="D10550" t="str">
            <v>034941_Z11</v>
          </cell>
          <cell r="P10550">
            <v>0.09</v>
          </cell>
          <cell r="AD10550">
            <v>0</v>
          </cell>
        </row>
        <row r="10551">
          <cell r="D10551" t="str">
            <v>034941_Z11</v>
          </cell>
          <cell r="P10551">
            <v>0.09</v>
          </cell>
          <cell r="AD10551">
            <v>0</v>
          </cell>
        </row>
        <row r="10552">
          <cell r="D10552" t="str">
            <v>034942_Z11</v>
          </cell>
          <cell r="P10552">
            <v>6.3E-2</v>
          </cell>
          <cell r="AD10552">
            <v>0</v>
          </cell>
        </row>
        <row r="10553">
          <cell r="D10553" t="str">
            <v>034942_Z11</v>
          </cell>
          <cell r="P10553">
            <v>6.3E-2</v>
          </cell>
          <cell r="AD10553">
            <v>0</v>
          </cell>
        </row>
        <row r="10554">
          <cell r="D10554" t="str">
            <v>034942_Z11</v>
          </cell>
          <cell r="P10554">
            <v>6.3E-2</v>
          </cell>
          <cell r="AD10554">
            <v>0</v>
          </cell>
        </row>
        <row r="10555">
          <cell r="D10555" t="str">
            <v>034942_Z11</v>
          </cell>
          <cell r="P10555">
            <v>6.3E-2</v>
          </cell>
          <cell r="AD10555">
            <v>0</v>
          </cell>
        </row>
        <row r="10556">
          <cell r="D10556" t="str">
            <v>034942_Z11</v>
          </cell>
          <cell r="P10556">
            <v>6.3E-2</v>
          </cell>
          <cell r="AD10556">
            <v>0</v>
          </cell>
        </row>
        <row r="10557">
          <cell r="D10557" t="str">
            <v>034942_Z11</v>
          </cell>
          <cell r="P10557">
            <v>6.3E-2</v>
          </cell>
          <cell r="AD10557">
            <v>0</v>
          </cell>
        </row>
        <row r="10558">
          <cell r="D10558" t="str">
            <v>034943_Z11</v>
          </cell>
          <cell r="P10558">
            <v>4.4999999999999998E-2</v>
          </cell>
          <cell r="AD10558">
            <v>0</v>
          </cell>
        </row>
        <row r="10559">
          <cell r="D10559" t="str">
            <v>034943_Z11</v>
          </cell>
          <cell r="P10559">
            <v>4.4999999999999998E-2</v>
          </cell>
          <cell r="AD10559">
            <v>0</v>
          </cell>
        </row>
        <row r="10560">
          <cell r="D10560" t="str">
            <v>034943_Z11</v>
          </cell>
          <cell r="P10560">
            <v>4.4999999999999998E-2</v>
          </cell>
          <cell r="AD10560">
            <v>0</v>
          </cell>
        </row>
        <row r="10561">
          <cell r="D10561" t="str">
            <v>034943_Z11</v>
          </cell>
          <cell r="P10561">
            <v>4.4999999999999998E-2</v>
          </cell>
          <cell r="AD10561">
            <v>0</v>
          </cell>
        </row>
        <row r="10562">
          <cell r="D10562" t="str">
            <v>034943_Z11</v>
          </cell>
          <cell r="P10562">
            <v>4.4999999999999998E-2</v>
          </cell>
          <cell r="AD10562">
            <v>0</v>
          </cell>
        </row>
        <row r="10563">
          <cell r="D10563" t="str">
            <v>034943_Z11</v>
          </cell>
          <cell r="P10563">
            <v>4.4999999999999998E-2</v>
          </cell>
          <cell r="AD10563">
            <v>0</v>
          </cell>
        </row>
        <row r="10564">
          <cell r="D10564" t="str">
            <v>034944_Z11</v>
          </cell>
          <cell r="P10564">
            <v>2.4E-2</v>
          </cell>
          <cell r="AD10564">
            <v>0</v>
          </cell>
        </row>
        <row r="10565">
          <cell r="D10565" t="str">
            <v>034944_Z11</v>
          </cell>
          <cell r="P10565">
            <v>2.4E-2</v>
          </cell>
          <cell r="AD10565">
            <v>0</v>
          </cell>
        </row>
        <row r="10566">
          <cell r="D10566" t="str">
            <v>034944_Z11</v>
          </cell>
          <cell r="P10566">
            <v>2.4E-2</v>
          </cell>
          <cell r="AD10566">
            <v>0</v>
          </cell>
        </row>
        <row r="10567">
          <cell r="D10567" t="str">
            <v>034944_Z11</v>
          </cell>
          <cell r="P10567">
            <v>2.4E-2</v>
          </cell>
          <cell r="AD10567">
            <v>0</v>
          </cell>
        </row>
        <row r="10568">
          <cell r="D10568" t="str">
            <v>034944_Z11</v>
          </cell>
          <cell r="P10568">
            <v>2.4E-2</v>
          </cell>
          <cell r="AD10568">
            <v>0</v>
          </cell>
        </row>
        <row r="10569">
          <cell r="D10569" t="str">
            <v>034944_Z11</v>
          </cell>
          <cell r="P10569">
            <v>2.4E-2</v>
          </cell>
          <cell r="AD10569">
            <v>0</v>
          </cell>
        </row>
        <row r="10570">
          <cell r="D10570" t="str">
            <v>034945_Z11</v>
          </cell>
          <cell r="P10570">
            <v>0.09</v>
          </cell>
          <cell r="AD10570">
            <v>0</v>
          </cell>
        </row>
        <row r="10571">
          <cell r="D10571" t="str">
            <v>034945_Z11</v>
          </cell>
          <cell r="P10571">
            <v>0.09</v>
          </cell>
          <cell r="AD10571">
            <v>0</v>
          </cell>
        </row>
        <row r="10572">
          <cell r="D10572" t="str">
            <v>034945_Z11</v>
          </cell>
          <cell r="P10572">
            <v>0.09</v>
          </cell>
          <cell r="AD10572">
            <v>0</v>
          </cell>
        </row>
        <row r="10573">
          <cell r="D10573" t="str">
            <v>034945_Z11</v>
          </cell>
          <cell r="P10573">
            <v>0.09</v>
          </cell>
          <cell r="AD10573">
            <v>0</v>
          </cell>
        </row>
        <row r="10574">
          <cell r="D10574" t="str">
            <v>034945_Z11</v>
          </cell>
          <cell r="P10574">
            <v>0.09</v>
          </cell>
          <cell r="AD10574">
            <v>0</v>
          </cell>
        </row>
        <row r="10575">
          <cell r="D10575" t="str">
            <v>034948_Z11</v>
          </cell>
          <cell r="P10575">
            <v>2.1999999999999999E-2</v>
          </cell>
          <cell r="AD10575">
            <v>0</v>
          </cell>
        </row>
        <row r="10576">
          <cell r="D10576" t="str">
            <v>034948_Z11</v>
          </cell>
          <cell r="P10576">
            <v>2.1999999999999999E-2</v>
          </cell>
          <cell r="AD10576">
            <v>0</v>
          </cell>
        </row>
        <row r="10577">
          <cell r="D10577" t="str">
            <v>034948_Z11</v>
          </cell>
          <cell r="P10577">
            <v>2.1999999999999999E-2</v>
          </cell>
          <cell r="AD10577">
            <v>0</v>
          </cell>
        </row>
        <row r="10578">
          <cell r="D10578" t="str">
            <v>034948_Z11</v>
          </cell>
          <cell r="P10578">
            <v>2.1999999999999999E-2</v>
          </cell>
          <cell r="AD10578">
            <v>0</v>
          </cell>
        </row>
        <row r="10579">
          <cell r="D10579" t="str">
            <v>034948_Z11</v>
          </cell>
          <cell r="P10579">
            <v>2.1999999999999999E-2</v>
          </cell>
          <cell r="AD10579">
            <v>0</v>
          </cell>
        </row>
        <row r="10580">
          <cell r="D10580" t="str">
            <v>034948_Z11</v>
          </cell>
          <cell r="P10580">
            <v>2.1999999999999999E-2</v>
          </cell>
          <cell r="AD10580">
            <v>0</v>
          </cell>
        </row>
        <row r="10581">
          <cell r="D10581" t="str">
            <v>034949_Z11</v>
          </cell>
          <cell r="P10581">
            <v>5.4999999999999997E-3</v>
          </cell>
          <cell r="AD10581">
            <v>0</v>
          </cell>
        </row>
        <row r="10582">
          <cell r="D10582" t="str">
            <v>034949_Z11</v>
          </cell>
          <cell r="P10582">
            <v>5.4999999999999997E-3</v>
          </cell>
          <cell r="AD10582">
            <v>0</v>
          </cell>
        </row>
        <row r="10583">
          <cell r="D10583" t="str">
            <v>034949_Z11</v>
          </cell>
          <cell r="P10583">
            <v>5.4999999999999997E-3</v>
          </cell>
          <cell r="AD10583">
            <v>0</v>
          </cell>
        </row>
        <row r="10584">
          <cell r="D10584" t="str">
            <v>034949_Z11</v>
          </cell>
          <cell r="P10584">
            <v>5.4999999999999997E-3</v>
          </cell>
          <cell r="AD10584">
            <v>0</v>
          </cell>
        </row>
        <row r="10585">
          <cell r="D10585" t="str">
            <v>034949_Z11</v>
          </cell>
          <cell r="P10585">
            <v>5.4999999999999997E-3</v>
          </cell>
          <cell r="AD10585">
            <v>0</v>
          </cell>
        </row>
        <row r="10586">
          <cell r="D10586" t="str">
            <v>034949_Z11</v>
          </cell>
          <cell r="P10586">
            <v>5.4999999999999997E-3</v>
          </cell>
          <cell r="AD10586">
            <v>0</v>
          </cell>
        </row>
        <row r="10587">
          <cell r="D10587" t="str">
            <v>034950_Z11</v>
          </cell>
          <cell r="P10587">
            <v>3.6999999999999998E-2</v>
          </cell>
          <cell r="AD10587">
            <v>0</v>
          </cell>
        </row>
        <row r="10588">
          <cell r="D10588" t="str">
            <v>034950_Z11</v>
          </cell>
          <cell r="P10588">
            <v>3.6999999999999998E-2</v>
          </cell>
          <cell r="AD10588">
            <v>0</v>
          </cell>
        </row>
        <row r="10589">
          <cell r="D10589" t="str">
            <v>034950_Z11</v>
          </cell>
          <cell r="P10589">
            <v>3.6999999999999998E-2</v>
          </cell>
          <cell r="AD10589">
            <v>0</v>
          </cell>
        </row>
        <row r="10590">
          <cell r="D10590" t="str">
            <v>034950_Z11</v>
          </cell>
          <cell r="P10590">
            <v>3.6999999999999998E-2</v>
          </cell>
          <cell r="AD10590">
            <v>0</v>
          </cell>
        </row>
        <row r="10591">
          <cell r="D10591" t="str">
            <v>034950_Z11</v>
          </cell>
          <cell r="P10591">
            <v>3.6999999999999998E-2</v>
          </cell>
          <cell r="AD10591">
            <v>0</v>
          </cell>
        </row>
        <row r="10592">
          <cell r="D10592" t="str">
            <v>034950_Z11</v>
          </cell>
          <cell r="P10592">
            <v>3.6999999999999998E-2</v>
          </cell>
          <cell r="AD10592">
            <v>0</v>
          </cell>
        </row>
        <row r="10593">
          <cell r="D10593" t="str">
            <v>034951_Z11</v>
          </cell>
          <cell r="P10593">
            <v>0.35499999999999998</v>
          </cell>
          <cell r="AD10593">
            <v>0</v>
          </cell>
        </row>
        <row r="10594">
          <cell r="D10594" t="str">
            <v>034951_Z11</v>
          </cell>
          <cell r="P10594">
            <v>0.35499999999999998</v>
          </cell>
          <cell r="AD10594">
            <v>0</v>
          </cell>
        </row>
        <row r="10595">
          <cell r="D10595" t="str">
            <v>034951_Z11</v>
          </cell>
          <cell r="P10595">
            <v>0.35499999999999998</v>
          </cell>
          <cell r="AD10595">
            <v>0</v>
          </cell>
        </row>
        <row r="10596">
          <cell r="D10596" t="str">
            <v>034951_Z11</v>
          </cell>
          <cell r="P10596">
            <v>0.35499999999999998</v>
          </cell>
          <cell r="AD10596">
            <v>0</v>
          </cell>
        </row>
        <row r="10597">
          <cell r="D10597" t="str">
            <v>034951_Z11</v>
          </cell>
          <cell r="P10597">
            <v>0.35499999999999998</v>
          </cell>
          <cell r="AD10597">
            <v>0</v>
          </cell>
        </row>
        <row r="10598">
          <cell r="D10598" t="str">
            <v>034951_Z11</v>
          </cell>
          <cell r="P10598">
            <v>0.35499999999999998</v>
          </cell>
          <cell r="AD10598">
            <v>0</v>
          </cell>
        </row>
        <row r="10599">
          <cell r="D10599" t="str">
            <v>034952_Z11</v>
          </cell>
          <cell r="P10599">
            <v>5.5E-2</v>
          </cell>
          <cell r="AD10599">
            <v>0</v>
          </cell>
        </row>
        <row r="10600">
          <cell r="D10600" t="str">
            <v>034952_Z11</v>
          </cell>
          <cell r="P10600">
            <v>5.5E-2</v>
          </cell>
          <cell r="AD10600">
            <v>0</v>
          </cell>
        </row>
        <row r="10601">
          <cell r="D10601" t="str">
            <v>034952_Z11</v>
          </cell>
          <cell r="P10601">
            <v>5.5E-2</v>
          </cell>
          <cell r="AD10601">
            <v>0</v>
          </cell>
        </row>
        <row r="10602">
          <cell r="D10602" t="str">
            <v>034952_Z11</v>
          </cell>
          <cell r="P10602">
            <v>5.5E-2</v>
          </cell>
          <cell r="AD10602">
            <v>0</v>
          </cell>
        </row>
        <row r="10603">
          <cell r="D10603" t="str">
            <v>034952_Z11</v>
          </cell>
          <cell r="P10603">
            <v>5.5E-2</v>
          </cell>
          <cell r="AD10603">
            <v>0</v>
          </cell>
        </row>
        <row r="10604">
          <cell r="D10604" t="str">
            <v>034952_Z11</v>
          </cell>
          <cell r="P10604">
            <v>5.5E-2</v>
          </cell>
          <cell r="AD10604">
            <v>0</v>
          </cell>
        </row>
        <row r="10605">
          <cell r="D10605" t="str">
            <v>034953_Z11</v>
          </cell>
          <cell r="P10605">
            <v>5.5E-2</v>
          </cell>
          <cell r="AD10605">
            <v>0</v>
          </cell>
        </row>
        <row r="10606">
          <cell r="D10606" t="str">
            <v>034953_Z11</v>
          </cell>
          <cell r="P10606">
            <v>5.5E-2</v>
          </cell>
          <cell r="AD10606">
            <v>0</v>
          </cell>
        </row>
        <row r="10607">
          <cell r="D10607" t="str">
            <v>034953_Z11</v>
          </cell>
          <cell r="P10607">
            <v>5.5E-2</v>
          </cell>
          <cell r="AD10607">
            <v>0</v>
          </cell>
        </row>
        <row r="10608">
          <cell r="D10608" t="str">
            <v>034953_Z11</v>
          </cell>
          <cell r="P10608">
            <v>5.5E-2</v>
          </cell>
          <cell r="AD10608">
            <v>0</v>
          </cell>
        </row>
        <row r="10609">
          <cell r="D10609" t="str">
            <v>034953_Z11</v>
          </cell>
          <cell r="P10609">
            <v>5.5E-2</v>
          </cell>
          <cell r="AD10609">
            <v>0</v>
          </cell>
        </row>
        <row r="10610">
          <cell r="D10610" t="str">
            <v>034953_Z11</v>
          </cell>
          <cell r="P10610">
            <v>5.5E-2</v>
          </cell>
          <cell r="AD10610">
            <v>0</v>
          </cell>
        </row>
        <row r="10611">
          <cell r="D10611" t="str">
            <v>034954_Z11</v>
          </cell>
          <cell r="P10611">
            <v>0.09</v>
          </cell>
          <cell r="AD10611">
            <v>0</v>
          </cell>
        </row>
        <row r="10612">
          <cell r="D10612" t="str">
            <v>034954_Z11</v>
          </cell>
          <cell r="P10612">
            <v>0.09</v>
          </cell>
          <cell r="AD10612">
            <v>0</v>
          </cell>
        </row>
        <row r="10613">
          <cell r="D10613" t="str">
            <v>034954_Z11</v>
          </cell>
          <cell r="P10613">
            <v>0.09</v>
          </cell>
          <cell r="AD10613">
            <v>0</v>
          </cell>
        </row>
        <row r="10614">
          <cell r="D10614" t="str">
            <v>034954_Z11</v>
          </cell>
          <cell r="P10614">
            <v>0.09</v>
          </cell>
          <cell r="AD10614">
            <v>0</v>
          </cell>
        </row>
        <row r="10615">
          <cell r="D10615" t="str">
            <v>034954_Z11</v>
          </cell>
          <cell r="P10615">
            <v>0.09</v>
          </cell>
          <cell r="AD10615">
            <v>0</v>
          </cell>
        </row>
        <row r="10616">
          <cell r="D10616" t="str">
            <v>034954_Z11</v>
          </cell>
          <cell r="P10616">
            <v>0.09</v>
          </cell>
          <cell r="AD10616">
            <v>0</v>
          </cell>
        </row>
        <row r="10617">
          <cell r="D10617" t="str">
            <v>034955_Z11</v>
          </cell>
          <cell r="P10617">
            <v>7.4999999999999997E-2</v>
          </cell>
          <cell r="AD10617">
            <v>0</v>
          </cell>
        </row>
        <row r="10618">
          <cell r="D10618" t="str">
            <v>034955_Z11</v>
          </cell>
          <cell r="P10618">
            <v>7.4999999999999997E-2</v>
          </cell>
          <cell r="AD10618">
            <v>0</v>
          </cell>
        </row>
        <row r="10619">
          <cell r="D10619" t="str">
            <v>034955_Z11</v>
          </cell>
          <cell r="P10619">
            <v>7.4999999999999997E-2</v>
          </cell>
          <cell r="AD10619">
            <v>0</v>
          </cell>
        </row>
        <row r="10620">
          <cell r="D10620" t="str">
            <v>034955_Z11</v>
          </cell>
          <cell r="P10620">
            <v>7.4999999999999997E-2</v>
          </cell>
          <cell r="AD10620">
            <v>0</v>
          </cell>
        </row>
        <row r="10621">
          <cell r="D10621" t="str">
            <v>034955_Z11</v>
          </cell>
          <cell r="P10621">
            <v>7.4999999999999997E-2</v>
          </cell>
          <cell r="AD10621">
            <v>0</v>
          </cell>
        </row>
        <row r="10622">
          <cell r="D10622" t="str">
            <v>034955_Z11</v>
          </cell>
          <cell r="P10622">
            <v>7.4999999999999997E-2</v>
          </cell>
          <cell r="AD10622">
            <v>0</v>
          </cell>
        </row>
        <row r="10623">
          <cell r="D10623" t="str">
            <v>034956_Z11</v>
          </cell>
          <cell r="P10623">
            <v>1.0999999999999999E-2</v>
          </cell>
          <cell r="AD10623">
            <v>0</v>
          </cell>
        </row>
        <row r="10624">
          <cell r="D10624" t="str">
            <v>034956_Z11</v>
          </cell>
          <cell r="P10624">
            <v>1.0999999999999999E-2</v>
          </cell>
          <cell r="AD10624">
            <v>0</v>
          </cell>
        </row>
        <row r="10625">
          <cell r="D10625" t="str">
            <v>034956_Z11</v>
          </cell>
          <cell r="P10625">
            <v>1.0999999999999999E-2</v>
          </cell>
          <cell r="AD10625">
            <v>0</v>
          </cell>
        </row>
        <row r="10626">
          <cell r="D10626" t="str">
            <v>034956_Z11</v>
          </cell>
          <cell r="P10626">
            <v>1.0999999999999999E-2</v>
          </cell>
          <cell r="AD10626">
            <v>0</v>
          </cell>
        </row>
        <row r="10627">
          <cell r="D10627" t="str">
            <v>034956_Z11</v>
          </cell>
          <cell r="P10627">
            <v>1.0999999999999999E-2</v>
          </cell>
          <cell r="AD10627">
            <v>0</v>
          </cell>
        </row>
        <row r="10628">
          <cell r="D10628" t="str">
            <v>034956_Z11</v>
          </cell>
          <cell r="P10628">
            <v>1.0999999999999999E-2</v>
          </cell>
          <cell r="AD10628">
            <v>0</v>
          </cell>
        </row>
        <row r="10629">
          <cell r="D10629" t="str">
            <v>034958_Z11</v>
          </cell>
          <cell r="P10629">
            <v>3.6999999999999998E-2</v>
          </cell>
          <cell r="AD10629">
            <v>0</v>
          </cell>
        </row>
        <row r="10630">
          <cell r="D10630" t="str">
            <v>034958_Z11</v>
          </cell>
          <cell r="P10630">
            <v>3.6999999999999998E-2</v>
          </cell>
          <cell r="AD10630">
            <v>0</v>
          </cell>
        </row>
        <row r="10631">
          <cell r="D10631" t="str">
            <v>034958_Z11</v>
          </cell>
          <cell r="P10631">
            <v>3.6999999999999998E-2</v>
          </cell>
          <cell r="AD10631">
            <v>0</v>
          </cell>
        </row>
        <row r="10632">
          <cell r="D10632" t="str">
            <v>034958_Z11</v>
          </cell>
          <cell r="P10632">
            <v>3.6999999999999998E-2</v>
          </cell>
          <cell r="AD10632">
            <v>0</v>
          </cell>
        </row>
        <row r="10633">
          <cell r="D10633" t="str">
            <v>034958_Z11</v>
          </cell>
          <cell r="P10633">
            <v>3.6999999999999998E-2</v>
          </cell>
          <cell r="AD10633">
            <v>0</v>
          </cell>
        </row>
        <row r="10634">
          <cell r="D10634" t="str">
            <v>034958_Z11</v>
          </cell>
          <cell r="P10634">
            <v>3.6999999999999998E-2</v>
          </cell>
          <cell r="AD10634">
            <v>0</v>
          </cell>
        </row>
        <row r="10635">
          <cell r="D10635" t="str">
            <v>034960_Z11</v>
          </cell>
          <cell r="P10635">
            <v>1.4999999999999999E-2</v>
          </cell>
          <cell r="AD10635">
            <v>0</v>
          </cell>
        </row>
        <row r="10636">
          <cell r="D10636" t="str">
            <v>034960_Z11</v>
          </cell>
          <cell r="P10636">
            <v>1.4999999999999999E-2</v>
          </cell>
          <cell r="AD10636">
            <v>0</v>
          </cell>
        </row>
        <row r="10637">
          <cell r="D10637" t="str">
            <v>034960_Z11</v>
          </cell>
          <cell r="P10637">
            <v>1.4999999999999999E-2</v>
          </cell>
          <cell r="AD10637">
            <v>0</v>
          </cell>
        </row>
        <row r="10638">
          <cell r="D10638" t="str">
            <v>034960_Z11</v>
          </cell>
          <cell r="P10638">
            <v>1.4999999999999999E-2</v>
          </cell>
          <cell r="AD10638">
            <v>0</v>
          </cell>
        </row>
        <row r="10639">
          <cell r="D10639" t="str">
            <v>034960_Z11</v>
          </cell>
          <cell r="P10639">
            <v>1.4999999999999999E-2</v>
          </cell>
          <cell r="AD10639">
            <v>0</v>
          </cell>
        </row>
        <row r="10640">
          <cell r="D10640" t="str">
            <v>034960_Z11</v>
          </cell>
          <cell r="P10640">
            <v>1.4999999999999999E-2</v>
          </cell>
          <cell r="AD10640">
            <v>0</v>
          </cell>
        </row>
        <row r="10641">
          <cell r="D10641" t="str">
            <v>034969_Z11</v>
          </cell>
          <cell r="P10641">
            <v>1.4999999999999999E-2</v>
          </cell>
          <cell r="AD10641">
            <v>0</v>
          </cell>
        </row>
        <row r="10642">
          <cell r="D10642" t="str">
            <v>034969_Z11</v>
          </cell>
          <cell r="P10642">
            <v>1.4999999999999999E-2</v>
          </cell>
          <cell r="AD10642">
            <v>0</v>
          </cell>
        </row>
        <row r="10643">
          <cell r="D10643" t="str">
            <v>034969_Z11</v>
          </cell>
          <cell r="P10643">
            <v>1.4999999999999999E-2</v>
          </cell>
          <cell r="AD10643">
            <v>0</v>
          </cell>
        </row>
        <row r="10644">
          <cell r="D10644" t="str">
            <v>034969_Z11</v>
          </cell>
          <cell r="P10644">
            <v>1.4999999999999999E-2</v>
          </cell>
          <cell r="AD10644">
            <v>0</v>
          </cell>
        </row>
        <row r="10645">
          <cell r="D10645" t="str">
            <v>034969_Z11</v>
          </cell>
          <cell r="P10645">
            <v>1.4999999999999999E-2</v>
          </cell>
          <cell r="AD10645">
            <v>0</v>
          </cell>
        </row>
        <row r="10646">
          <cell r="D10646" t="str">
            <v>034969_Z11</v>
          </cell>
          <cell r="P10646">
            <v>1.4999999999999999E-2</v>
          </cell>
          <cell r="AD10646">
            <v>0</v>
          </cell>
        </row>
        <row r="10647">
          <cell r="D10647" t="str">
            <v>034970_Z11</v>
          </cell>
          <cell r="P10647">
            <v>1.4999999999999999E-2</v>
          </cell>
          <cell r="AD10647">
            <v>0</v>
          </cell>
        </row>
        <row r="10648">
          <cell r="D10648" t="str">
            <v>034970_Z11</v>
          </cell>
          <cell r="P10648">
            <v>1.4999999999999999E-2</v>
          </cell>
          <cell r="AD10648">
            <v>0</v>
          </cell>
        </row>
        <row r="10649">
          <cell r="D10649" t="str">
            <v>034970_Z11</v>
          </cell>
          <cell r="P10649">
            <v>1.4999999999999999E-2</v>
          </cell>
          <cell r="AD10649">
            <v>0</v>
          </cell>
        </row>
        <row r="10650">
          <cell r="D10650" t="str">
            <v>034970_Z11</v>
          </cell>
          <cell r="P10650">
            <v>1.4999999999999999E-2</v>
          </cell>
          <cell r="AD10650">
            <v>0</v>
          </cell>
        </row>
        <row r="10651">
          <cell r="D10651" t="str">
            <v>034970_Z11</v>
          </cell>
          <cell r="P10651">
            <v>1.4999999999999999E-2</v>
          </cell>
          <cell r="AD10651">
            <v>0</v>
          </cell>
        </row>
        <row r="10652">
          <cell r="D10652" t="str">
            <v>034970_Z11</v>
          </cell>
          <cell r="P10652">
            <v>1.4999999999999999E-2</v>
          </cell>
          <cell r="AD10652">
            <v>0</v>
          </cell>
        </row>
        <row r="10653">
          <cell r="D10653" t="str">
            <v>034979_Z11</v>
          </cell>
          <cell r="P10653">
            <v>0.2</v>
          </cell>
          <cell r="AD10653">
            <v>0</v>
          </cell>
        </row>
        <row r="10654">
          <cell r="D10654" t="str">
            <v>034979_Z11</v>
          </cell>
          <cell r="P10654">
            <v>0.2</v>
          </cell>
          <cell r="AD10654">
            <v>0</v>
          </cell>
        </row>
        <row r="10655">
          <cell r="D10655" t="str">
            <v>034979_Z11</v>
          </cell>
          <cell r="P10655">
            <v>0.2</v>
          </cell>
          <cell r="AD10655">
            <v>0</v>
          </cell>
        </row>
        <row r="10656">
          <cell r="D10656" t="str">
            <v>034979_Z11</v>
          </cell>
          <cell r="P10656">
            <v>0.2</v>
          </cell>
          <cell r="AD10656">
            <v>0</v>
          </cell>
        </row>
        <row r="10657">
          <cell r="D10657" t="str">
            <v>034979_Z11</v>
          </cell>
          <cell r="P10657">
            <v>0.2</v>
          </cell>
          <cell r="AD10657">
            <v>0</v>
          </cell>
        </row>
        <row r="10658">
          <cell r="D10658" t="str">
            <v>034979_Z11</v>
          </cell>
          <cell r="P10658">
            <v>0.2</v>
          </cell>
          <cell r="AD10658">
            <v>0</v>
          </cell>
        </row>
        <row r="10659">
          <cell r="D10659" t="str">
            <v>034985_Z11</v>
          </cell>
          <cell r="P10659">
            <v>1.7999999999999999E-2</v>
          </cell>
          <cell r="AD10659">
            <v>0</v>
          </cell>
        </row>
        <row r="10660">
          <cell r="D10660" t="str">
            <v>034985_Z11</v>
          </cell>
          <cell r="P10660">
            <v>1.7999999999999999E-2</v>
          </cell>
          <cell r="AD10660">
            <v>0</v>
          </cell>
        </row>
        <row r="10661">
          <cell r="D10661" t="str">
            <v>034985_Z11</v>
          </cell>
          <cell r="P10661">
            <v>1.7999999999999999E-2</v>
          </cell>
          <cell r="AD10661">
            <v>0</v>
          </cell>
        </row>
        <row r="10662">
          <cell r="D10662" t="str">
            <v>034985_Z11</v>
          </cell>
          <cell r="P10662">
            <v>1.7999999999999999E-2</v>
          </cell>
          <cell r="AD10662">
            <v>0</v>
          </cell>
        </row>
        <row r="10663">
          <cell r="D10663" t="str">
            <v>034985_Z11</v>
          </cell>
          <cell r="P10663">
            <v>1.7999999999999999E-2</v>
          </cell>
          <cell r="AD10663">
            <v>0</v>
          </cell>
        </row>
        <row r="10664">
          <cell r="D10664" t="str">
            <v>034985_Z11</v>
          </cell>
          <cell r="P10664">
            <v>1.7999999999999999E-2</v>
          </cell>
          <cell r="AD10664">
            <v>0</v>
          </cell>
        </row>
        <row r="10665">
          <cell r="D10665" t="str">
            <v>034991_Z11</v>
          </cell>
          <cell r="P10665">
            <v>3.6999999999999998E-2</v>
          </cell>
          <cell r="AD10665">
            <v>0</v>
          </cell>
        </row>
        <row r="10666">
          <cell r="D10666" t="str">
            <v>034991_Z11</v>
          </cell>
          <cell r="P10666">
            <v>3.6999999999999998E-2</v>
          </cell>
          <cell r="AD10666">
            <v>0</v>
          </cell>
        </row>
        <row r="10667">
          <cell r="D10667" t="str">
            <v>034991_Z11</v>
          </cell>
          <cell r="P10667">
            <v>3.6999999999999998E-2</v>
          </cell>
          <cell r="AD10667">
            <v>0</v>
          </cell>
        </row>
        <row r="10668">
          <cell r="D10668" t="str">
            <v>034991_Z11</v>
          </cell>
          <cell r="P10668">
            <v>3.6999999999999998E-2</v>
          </cell>
          <cell r="AD10668">
            <v>0</v>
          </cell>
        </row>
        <row r="10669">
          <cell r="D10669" t="str">
            <v>034991_Z11</v>
          </cell>
          <cell r="P10669">
            <v>3.6999999999999998E-2</v>
          </cell>
          <cell r="AD10669">
            <v>0</v>
          </cell>
        </row>
        <row r="10670">
          <cell r="D10670" t="str">
            <v>034991_Z11</v>
          </cell>
          <cell r="P10670">
            <v>3.6999999999999998E-2</v>
          </cell>
          <cell r="AD10670">
            <v>0</v>
          </cell>
        </row>
        <row r="10671">
          <cell r="D10671" t="str">
            <v>035022_Z11</v>
          </cell>
          <cell r="P10671">
            <v>5.1999999999999998E-2</v>
          </cell>
          <cell r="AD10671">
            <v>0</v>
          </cell>
        </row>
        <row r="10672">
          <cell r="D10672" t="str">
            <v>035022_Z11</v>
          </cell>
          <cell r="P10672">
            <v>5.1999999999999998E-2</v>
          </cell>
          <cell r="AD10672">
            <v>0</v>
          </cell>
        </row>
        <row r="10673">
          <cell r="D10673" t="str">
            <v>035022_Z11</v>
          </cell>
          <cell r="P10673">
            <v>5.1999999999999998E-2</v>
          </cell>
          <cell r="AD10673">
            <v>0</v>
          </cell>
        </row>
        <row r="10674">
          <cell r="D10674" t="str">
            <v>035022_Z11</v>
          </cell>
          <cell r="P10674">
            <v>5.1999999999999998E-2</v>
          </cell>
          <cell r="AD10674">
            <v>0</v>
          </cell>
        </row>
        <row r="10675">
          <cell r="D10675" t="str">
            <v>035022_Z11</v>
          </cell>
          <cell r="P10675">
            <v>5.1999999999999998E-2</v>
          </cell>
          <cell r="AD10675">
            <v>0</v>
          </cell>
        </row>
        <row r="10676">
          <cell r="D10676" t="str">
            <v>035022_Z11</v>
          </cell>
          <cell r="P10676">
            <v>5.1999999999999998E-2</v>
          </cell>
          <cell r="AD10676">
            <v>0</v>
          </cell>
        </row>
        <row r="10677">
          <cell r="D10677" t="str">
            <v>035028_Z11</v>
          </cell>
          <cell r="P10677">
            <v>5.5E-2</v>
          </cell>
          <cell r="AD10677">
            <v>0</v>
          </cell>
        </row>
        <row r="10678">
          <cell r="D10678" t="str">
            <v>035028_Z11</v>
          </cell>
          <cell r="P10678">
            <v>5.5E-2</v>
          </cell>
          <cell r="AD10678">
            <v>0</v>
          </cell>
        </row>
        <row r="10679">
          <cell r="D10679" t="str">
            <v>035028_Z11</v>
          </cell>
          <cell r="P10679">
            <v>5.5E-2</v>
          </cell>
          <cell r="AD10679">
            <v>0</v>
          </cell>
        </row>
        <row r="10680">
          <cell r="D10680" t="str">
            <v>035028_Z11</v>
          </cell>
          <cell r="P10680">
            <v>5.5E-2</v>
          </cell>
          <cell r="AD10680">
            <v>0</v>
          </cell>
        </row>
        <row r="10681">
          <cell r="D10681" t="str">
            <v>035028_Z11</v>
          </cell>
          <cell r="P10681">
            <v>5.5E-2</v>
          </cell>
          <cell r="AD10681">
            <v>0</v>
          </cell>
        </row>
        <row r="10682">
          <cell r="D10682" t="str">
            <v>035028_Z11</v>
          </cell>
          <cell r="P10682">
            <v>5.5E-2</v>
          </cell>
          <cell r="AD10682">
            <v>0</v>
          </cell>
        </row>
        <row r="10683">
          <cell r="D10683" t="str">
            <v>035046_Z11</v>
          </cell>
          <cell r="P10683">
            <v>1.0999999999999999E-2</v>
          </cell>
          <cell r="AD10683">
            <v>0</v>
          </cell>
        </row>
        <row r="10684">
          <cell r="D10684" t="str">
            <v>035046_Z11</v>
          </cell>
          <cell r="P10684">
            <v>1.0999999999999999E-2</v>
          </cell>
          <cell r="AD10684">
            <v>0</v>
          </cell>
        </row>
        <row r="10685">
          <cell r="D10685" t="str">
            <v>035046_Z11</v>
          </cell>
          <cell r="P10685">
            <v>1.0999999999999999E-2</v>
          </cell>
          <cell r="AD10685">
            <v>0</v>
          </cell>
        </row>
        <row r="10686">
          <cell r="D10686" t="str">
            <v>035046_Z11</v>
          </cell>
          <cell r="P10686">
            <v>1.0999999999999999E-2</v>
          </cell>
          <cell r="AD10686">
            <v>0</v>
          </cell>
        </row>
        <row r="10687">
          <cell r="D10687" t="str">
            <v>035046_Z11</v>
          </cell>
          <cell r="P10687">
            <v>1.0999999999999999E-2</v>
          </cell>
          <cell r="AD10687">
            <v>0</v>
          </cell>
        </row>
        <row r="10688">
          <cell r="D10688" t="str">
            <v>035046_Z11</v>
          </cell>
          <cell r="P10688">
            <v>1.0999999999999999E-2</v>
          </cell>
          <cell r="AD10688">
            <v>0</v>
          </cell>
        </row>
        <row r="10689">
          <cell r="D10689" t="str">
            <v>035047_Z11</v>
          </cell>
          <cell r="P10689">
            <v>1.0999999999999999E-2</v>
          </cell>
          <cell r="AD10689">
            <v>0</v>
          </cell>
        </row>
        <row r="10690">
          <cell r="D10690" t="str">
            <v>035047_Z11</v>
          </cell>
          <cell r="P10690">
            <v>1.0999999999999999E-2</v>
          </cell>
          <cell r="AD10690">
            <v>0</v>
          </cell>
        </row>
        <row r="10691">
          <cell r="D10691" t="str">
            <v>035047_Z11</v>
          </cell>
          <cell r="P10691">
            <v>1.0999999999999999E-2</v>
          </cell>
          <cell r="AD10691">
            <v>0</v>
          </cell>
        </row>
        <row r="10692">
          <cell r="D10692" t="str">
            <v>035047_Z11</v>
          </cell>
          <cell r="P10692">
            <v>1.0999999999999999E-2</v>
          </cell>
          <cell r="AD10692">
            <v>0</v>
          </cell>
        </row>
        <row r="10693">
          <cell r="D10693" t="str">
            <v>035047_Z11</v>
          </cell>
          <cell r="P10693">
            <v>1.0999999999999999E-2</v>
          </cell>
          <cell r="AD10693">
            <v>0</v>
          </cell>
        </row>
        <row r="10694">
          <cell r="D10694" t="str">
            <v>035047_Z11</v>
          </cell>
          <cell r="P10694">
            <v>1.0999999999999999E-2</v>
          </cell>
          <cell r="AD10694">
            <v>0</v>
          </cell>
        </row>
        <row r="10695">
          <cell r="D10695" t="str">
            <v>035048_Z11</v>
          </cell>
          <cell r="P10695">
            <v>1.0999999999999999E-2</v>
          </cell>
          <cell r="AD10695">
            <v>0</v>
          </cell>
        </row>
        <row r="10696">
          <cell r="D10696" t="str">
            <v>035048_Z11</v>
          </cell>
          <cell r="P10696">
            <v>1.0999999999999999E-2</v>
          </cell>
          <cell r="AD10696">
            <v>0</v>
          </cell>
        </row>
        <row r="10697">
          <cell r="D10697" t="str">
            <v>035048_Z11</v>
          </cell>
          <cell r="P10697">
            <v>1.0999999999999999E-2</v>
          </cell>
          <cell r="AD10697">
            <v>0</v>
          </cell>
        </row>
        <row r="10698">
          <cell r="D10698" t="str">
            <v>035048_Z11</v>
          </cell>
          <cell r="P10698">
            <v>1.0999999999999999E-2</v>
          </cell>
          <cell r="AD10698">
            <v>0</v>
          </cell>
        </row>
        <row r="10699">
          <cell r="D10699" t="str">
            <v>035048_Z11</v>
          </cell>
          <cell r="P10699">
            <v>1.0999999999999999E-2</v>
          </cell>
          <cell r="AD10699">
            <v>0</v>
          </cell>
        </row>
        <row r="10700">
          <cell r="D10700" t="str">
            <v>035048_Z11</v>
          </cell>
          <cell r="P10700">
            <v>1.0999999999999999E-2</v>
          </cell>
          <cell r="AD10700">
            <v>0</v>
          </cell>
        </row>
        <row r="10701">
          <cell r="D10701" t="str">
            <v>035049_Z11</v>
          </cell>
          <cell r="P10701">
            <v>7.4999999999999997E-3</v>
          </cell>
          <cell r="AD10701">
            <v>0</v>
          </cell>
        </row>
        <row r="10702">
          <cell r="D10702" t="str">
            <v>035049_Z11</v>
          </cell>
          <cell r="P10702">
            <v>7.4999999999999997E-3</v>
          </cell>
          <cell r="AD10702">
            <v>0</v>
          </cell>
        </row>
        <row r="10703">
          <cell r="D10703" t="str">
            <v>035049_Z11</v>
          </cell>
          <cell r="P10703">
            <v>7.4999999999999997E-3</v>
          </cell>
          <cell r="AD10703">
            <v>0</v>
          </cell>
        </row>
        <row r="10704">
          <cell r="D10704" t="str">
            <v>035049_Z11</v>
          </cell>
          <cell r="P10704">
            <v>7.4999999999999997E-3</v>
          </cell>
          <cell r="AD10704">
            <v>0</v>
          </cell>
        </row>
        <row r="10705">
          <cell r="D10705" t="str">
            <v>035049_Z11</v>
          </cell>
          <cell r="P10705">
            <v>7.4999999999999997E-3</v>
          </cell>
          <cell r="AD10705">
            <v>0</v>
          </cell>
        </row>
        <row r="10706">
          <cell r="D10706" t="str">
            <v>035049_Z11</v>
          </cell>
          <cell r="P10706">
            <v>7.4999999999999997E-3</v>
          </cell>
          <cell r="AD10706">
            <v>0</v>
          </cell>
        </row>
        <row r="10707">
          <cell r="D10707" t="str">
            <v>035050_Z11</v>
          </cell>
          <cell r="P10707">
            <v>1.2E-2</v>
          </cell>
          <cell r="AD10707">
            <v>0</v>
          </cell>
        </row>
        <row r="10708">
          <cell r="D10708" t="str">
            <v>035050_Z11</v>
          </cell>
          <cell r="P10708">
            <v>1.2E-2</v>
          </cell>
          <cell r="AD10708">
            <v>0</v>
          </cell>
        </row>
        <row r="10709">
          <cell r="D10709" t="str">
            <v>035050_Z11</v>
          </cell>
          <cell r="P10709">
            <v>1.2E-2</v>
          </cell>
          <cell r="AD10709">
            <v>0</v>
          </cell>
        </row>
        <row r="10710">
          <cell r="D10710" t="str">
            <v>035050_Z11</v>
          </cell>
          <cell r="P10710">
            <v>1.2E-2</v>
          </cell>
          <cell r="AD10710">
            <v>0</v>
          </cell>
        </row>
        <row r="10711">
          <cell r="D10711" t="str">
            <v>035050_Z11</v>
          </cell>
          <cell r="P10711">
            <v>1.2E-2</v>
          </cell>
          <cell r="AD10711">
            <v>0</v>
          </cell>
        </row>
        <row r="10712">
          <cell r="D10712" t="str">
            <v>035050_Z11</v>
          </cell>
          <cell r="P10712">
            <v>1.2E-2</v>
          </cell>
          <cell r="AD10712">
            <v>0</v>
          </cell>
        </row>
        <row r="10713">
          <cell r="D10713" t="str">
            <v>035066_Z11</v>
          </cell>
          <cell r="P10713">
            <v>1.8499999999999999E-2</v>
          </cell>
          <cell r="AD10713">
            <v>0</v>
          </cell>
        </row>
        <row r="10714">
          <cell r="D10714" t="str">
            <v>035066_Z11</v>
          </cell>
          <cell r="P10714">
            <v>1.8499999999999999E-2</v>
          </cell>
          <cell r="AD10714">
            <v>0</v>
          </cell>
        </row>
        <row r="10715">
          <cell r="D10715" t="str">
            <v>035067_Z11</v>
          </cell>
          <cell r="P10715">
            <v>7.4999999999999997E-3</v>
          </cell>
          <cell r="AD10715">
            <v>0</v>
          </cell>
        </row>
        <row r="10716">
          <cell r="D10716" t="str">
            <v>035067_Z11</v>
          </cell>
          <cell r="P10716">
            <v>7.4999999999999997E-3</v>
          </cell>
          <cell r="AD10716">
            <v>0</v>
          </cell>
        </row>
        <row r="10717">
          <cell r="D10717" t="str">
            <v>035120_Z11</v>
          </cell>
          <cell r="P10717">
            <v>0.3</v>
          </cell>
          <cell r="AD10717">
            <v>0</v>
          </cell>
        </row>
        <row r="10718">
          <cell r="D10718" t="str">
            <v>035120_Z11</v>
          </cell>
          <cell r="P10718">
            <v>0.3</v>
          </cell>
          <cell r="AD10718">
            <v>0</v>
          </cell>
        </row>
        <row r="10719">
          <cell r="D10719" t="str">
            <v>035120_Z11</v>
          </cell>
          <cell r="P10719">
            <v>0.3</v>
          </cell>
          <cell r="AD10719">
            <v>0</v>
          </cell>
        </row>
        <row r="10720">
          <cell r="D10720" t="str">
            <v>035120_Z11</v>
          </cell>
          <cell r="P10720">
            <v>0.3</v>
          </cell>
          <cell r="AD10720">
            <v>0</v>
          </cell>
        </row>
        <row r="10721">
          <cell r="D10721" t="str">
            <v>035120_Z11</v>
          </cell>
          <cell r="P10721">
            <v>0.3</v>
          </cell>
          <cell r="AD10721">
            <v>0</v>
          </cell>
        </row>
        <row r="10722">
          <cell r="D10722" t="str">
            <v>035120_Z11</v>
          </cell>
          <cell r="P10722">
            <v>0.3</v>
          </cell>
          <cell r="AD10722">
            <v>0</v>
          </cell>
        </row>
        <row r="10723">
          <cell r="D10723" t="str">
            <v>035125_Z11</v>
          </cell>
          <cell r="P10723">
            <v>5.4999999999999997E-3</v>
          </cell>
          <cell r="AD10723">
            <v>0</v>
          </cell>
        </row>
        <row r="10724">
          <cell r="D10724" t="str">
            <v>035125_Z11</v>
          </cell>
          <cell r="P10724">
            <v>5.4999999999999997E-3</v>
          </cell>
          <cell r="AD10724">
            <v>0</v>
          </cell>
        </row>
        <row r="10725">
          <cell r="D10725" t="str">
            <v>035125_Z11</v>
          </cell>
          <cell r="P10725">
            <v>5.4999999999999997E-3</v>
          </cell>
          <cell r="AD10725">
            <v>0</v>
          </cell>
        </row>
        <row r="10726">
          <cell r="D10726" t="str">
            <v>035125_Z11</v>
          </cell>
          <cell r="P10726">
            <v>5.4999999999999997E-3</v>
          </cell>
          <cell r="AD10726">
            <v>0</v>
          </cell>
        </row>
        <row r="10727">
          <cell r="D10727" t="str">
            <v>035125_Z11</v>
          </cell>
          <cell r="P10727">
            <v>5.4999999999999997E-3</v>
          </cell>
          <cell r="AD10727">
            <v>0</v>
          </cell>
        </row>
        <row r="10728">
          <cell r="D10728" t="str">
            <v>035125_Z11</v>
          </cell>
          <cell r="P10728">
            <v>5.4999999999999997E-3</v>
          </cell>
          <cell r="AD10728">
            <v>0</v>
          </cell>
        </row>
        <row r="10729">
          <cell r="D10729" t="str">
            <v>035130_Z11</v>
          </cell>
          <cell r="P10729">
            <v>0.03</v>
          </cell>
          <cell r="AD10729">
            <v>0</v>
          </cell>
        </row>
        <row r="10730">
          <cell r="D10730" t="str">
            <v>035130_Z11</v>
          </cell>
          <cell r="P10730">
            <v>0.03</v>
          </cell>
          <cell r="AD10730">
            <v>0</v>
          </cell>
        </row>
        <row r="10731">
          <cell r="D10731" t="str">
            <v>035130_Z11</v>
          </cell>
          <cell r="P10731">
            <v>0.03</v>
          </cell>
          <cell r="AD10731">
            <v>0</v>
          </cell>
        </row>
        <row r="10732">
          <cell r="D10732" t="str">
            <v>035130_Z11</v>
          </cell>
          <cell r="P10732">
            <v>0.03</v>
          </cell>
          <cell r="AD10732">
            <v>0</v>
          </cell>
        </row>
        <row r="10733">
          <cell r="D10733" t="str">
            <v>035130_Z11</v>
          </cell>
          <cell r="P10733">
            <v>0.03</v>
          </cell>
          <cell r="AD10733">
            <v>0</v>
          </cell>
        </row>
        <row r="10734">
          <cell r="D10734" t="str">
            <v>035130_Z11</v>
          </cell>
          <cell r="P10734">
            <v>0.03</v>
          </cell>
          <cell r="AD10734">
            <v>0</v>
          </cell>
        </row>
        <row r="10735">
          <cell r="D10735" t="str">
            <v>035136_Z11</v>
          </cell>
          <cell r="P10735">
            <v>0.27</v>
          </cell>
          <cell r="AD10735">
            <v>0</v>
          </cell>
        </row>
        <row r="10736">
          <cell r="D10736" t="str">
            <v>035136_Z11</v>
          </cell>
          <cell r="P10736">
            <v>0.27</v>
          </cell>
          <cell r="AD10736">
            <v>0</v>
          </cell>
        </row>
        <row r="10737">
          <cell r="D10737" t="str">
            <v>035136_Z11</v>
          </cell>
          <cell r="P10737">
            <v>0.27</v>
          </cell>
          <cell r="AD10737">
            <v>0</v>
          </cell>
        </row>
        <row r="10738">
          <cell r="D10738" t="str">
            <v>035136_Z11</v>
          </cell>
          <cell r="P10738">
            <v>0.27</v>
          </cell>
          <cell r="AD10738">
            <v>0</v>
          </cell>
        </row>
        <row r="10739">
          <cell r="D10739" t="str">
            <v>035136_Z11</v>
          </cell>
          <cell r="P10739">
            <v>0.27</v>
          </cell>
          <cell r="AD10739">
            <v>0</v>
          </cell>
        </row>
        <row r="10740">
          <cell r="D10740" t="str">
            <v>035136_Z11</v>
          </cell>
          <cell r="P10740">
            <v>0.27</v>
          </cell>
          <cell r="AD10740">
            <v>0</v>
          </cell>
        </row>
        <row r="10741">
          <cell r="D10741" t="str">
            <v>035147_Z11</v>
          </cell>
          <cell r="P10741">
            <v>5.5E-2</v>
          </cell>
          <cell r="AD10741">
            <v>0</v>
          </cell>
        </row>
        <row r="10742">
          <cell r="D10742" t="str">
            <v>035147_Z11</v>
          </cell>
          <cell r="P10742">
            <v>5.5E-2</v>
          </cell>
          <cell r="AD10742">
            <v>0</v>
          </cell>
        </row>
        <row r="10743">
          <cell r="D10743" t="str">
            <v>035147_Z11</v>
          </cell>
          <cell r="P10743">
            <v>5.5E-2</v>
          </cell>
          <cell r="AD10743">
            <v>0</v>
          </cell>
        </row>
        <row r="10744">
          <cell r="D10744" t="str">
            <v>035147_Z11</v>
          </cell>
          <cell r="P10744">
            <v>5.5E-2</v>
          </cell>
          <cell r="AD10744">
            <v>0</v>
          </cell>
        </row>
        <row r="10745">
          <cell r="D10745" t="str">
            <v>035147_Z11</v>
          </cell>
          <cell r="P10745">
            <v>5.5E-2</v>
          </cell>
          <cell r="AD10745">
            <v>0</v>
          </cell>
        </row>
        <row r="10746">
          <cell r="D10746" t="str">
            <v>035147_Z11</v>
          </cell>
          <cell r="P10746">
            <v>5.5E-2</v>
          </cell>
          <cell r="AD10746">
            <v>0</v>
          </cell>
        </row>
        <row r="10747">
          <cell r="D10747" t="str">
            <v>035148_Z11</v>
          </cell>
          <cell r="P10747">
            <v>2.1999999999999999E-2</v>
          </cell>
          <cell r="AD10747">
            <v>0</v>
          </cell>
        </row>
        <row r="10748">
          <cell r="D10748" t="str">
            <v>035148_Z11</v>
          </cell>
          <cell r="P10748">
            <v>2.1999999999999999E-2</v>
          </cell>
          <cell r="AD10748">
            <v>0</v>
          </cell>
        </row>
        <row r="10749">
          <cell r="D10749" t="str">
            <v>035148_Z11</v>
          </cell>
          <cell r="P10749">
            <v>2.1999999999999999E-2</v>
          </cell>
          <cell r="AD10749">
            <v>0</v>
          </cell>
        </row>
        <row r="10750">
          <cell r="D10750" t="str">
            <v>035148_Z11</v>
          </cell>
          <cell r="P10750">
            <v>2.1999999999999999E-2</v>
          </cell>
          <cell r="AD10750">
            <v>0</v>
          </cell>
        </row>
        <row r="10751">
          <cell r="D10751" t="str">
            <v>035148_Z11</v>
          </cell>
          <cell r="P10751">
            <v>2.1999999999999999E-2</v>
          </cell>
          <cell r="AD10751">
            <v>0</v>
          </cell>
        </row>
        <row r="10752">
          <cell r="D10752" t="str">
            <v>035148_Z11</v>
          </cell>
          <cell r="P10752">
            <v>2.1999999999999999E-2</v>
          </cell>
          <cell r="AD10752">
            <v>0</v>
          </cell>
        </row>
        <row r="10753">
          <cell r="D10753" t="str">
            <v>035188_Z11</v>
          </cell>
          <cell r="P10753">
            <v>0.125</v>
          </cell>
          <cell r="AD10753">
            <v>0</v>
          </cell>
        </row>
        <row r="10754">
          <cell r="D10754" t="str">
            <v>035188_Z11</v>
          </cell>
          <cell r="P10754">
            <v>0.125</v>
          </cell>
          <cell r="AD10754">
            <v>0</v>
          </cell>
        </row>
        <row r="10755">
          <cell r="D10755" t="str">
            <v>035188_Z11</v>
          </cell>
          <cell r="P10755">
            <v>0.125</v>
          </cell>
          <cell r="AD10755">
            <v>0</v>
          </cell>
        </row>
        <row r="10756">
          <cell r="D10756" t="str">
            <v>035188_Z11</v>
          </cell>
          <cell r="P10756">
            <v>0.125</v>
          </cell>
          <cell r="AD10756">
            <v>0</v>
          </cell>
        </row>
        <row r="10757">
          <cell r="D10757" t="str">
            <v>035188_Z11</v>
          </cell>
          <cell r="P10757">
            <v>0.125</v>
          </cell>
          <cell r="AD10757">
            <v>0</v>
          </cell>
        </row>
        <row r="10758">
          <cell r="D10758" t="str">
            <v>035188_Z11</v>
          </cell>
          <cell r="P10758">
            <v>0.125</v>
          </cell>
          <cell r="AD10758">
            <v>0</v>
          </cell>
        </row>
        <row r="10759">
          <cell r="D10759" t="str">
            <v>035190_Z11</v>
          </cell>
          <cell r="P10759">
            <v>4.4999999999999998E-2</v>
          </cell>
          <cell r="AD10759">
            <v>0</v>
          </cell>
        </row>
        <row r="10760">
          <cell r="D10760" t="str">
            <v>035190_Z11</v>
          </cell>
          <cell r="P10760">
            <v>4.4999999999999998E-2</v>
          </cell>
          <cell r="AD10760">
            <v>0</v>
          </cell>
        </row>
        <row r="10761">
          <cell r="D10761" t="str">
            <v>035190_Z11</v>
          </cell>
          <cell r="P10761">
            <v>4.4999999999999998E-2</v>
          </cell>
          <cell r="AD10761">
            <v>0</v>
          </cell>
        </row>
        <row r="10762">
          <cell r="D10762" t="str">
            <v>035190_Z11</v>
          </cell>
          <cell r="P10762">
            <v>4.4999999999999998E-2</v>
          </cell>
          <cell r="AD10762">
            <v>0</v>
          </cell>
        </row>
        <row r="10763">
          <cell r="D10763" t="str">
            <v>035190_Z11</v>
          </cell>
          <cell r="P10763">
            <v>4.4999999999999998E-2</v>
          </cell>
          <cell r="AD10763">
            <v>0</v>
          </cell>
        </row>
        <row r="10764">
          <cell r="D10764" t="str">
            <v>035190_Z11</v>
          </cell>
          <cell r="P10764">
            <v>4.4999999999999998E-2</v>
          </cell>
          <cell r="AD10764">
            <v>0</v>
          </cell>
        </row>
        <row r="10765">
          <cell r="D10765" t="str">
            <v>035208_Z11</v>
          </cell>
          <cell r="P10765">
            <v>3.6999999999999998E-2</v>
          </cell>
          <cell r="AD10765">
            <v>0</v>
          </cell>
        </row>
        <row r="10766">
          <cell r="D10766" t="str">
            <v>035208_Z11</v>
          </cell>
          <cell r="P10766">
            <v>3.6999999999999998E-2</v>
          </cell>
          <cell r="AD10766">
            <v>0</v>
          </cell>
        </row>
        <row r="10767">
          <cell r="D10767" t="str">
            <v>035208_Z11</v>
          </cell>
          <cell r="P10767">
            <v>3.6999999999999998E-2</v>
          </cell>
          <cell r="AD10767">
            <v>0</v>
          </cell>
        </row>
        <row r="10768">
          <cell r="D10768" t="str">
            <v>035208_Z11</v>
          </cell>
          <cell r="P10768">
            <v>3.6999999999999998E-2</v>
          </cell>
          <cell r="AD10768">
            <v>0</v>
          </cell>
        </row>
        <row r="10769">
          <cell r="D10769" t="str">
            <v>035208_Z11</v>
          </cell>
          <cell r="P10769">
            <v>3.6999999999999998E-2</v>
          </cell>
          <cell r="AD10769">
            <v>0</v>
          </cell>
        </row>
        <row r="10770">
          <cell r="D10770" t="str">
            <v>035208_Z11</v>
          </cell>
          <cell r="P10770">
            <v>3.6999999999999998E-2</v>
          </cell>
          <cell r="AD10770">
            <v>0</v>
          </cell>
        </row>
        <row r="10771">
          <cell r="D10771" t="str">
            <v>035216_Z11</v>
          </cell>
          <cell r="P10771">
            <v>0.2</v>
          </cell>
          <cell r="AD10771">
            <v>0</v>
          </cell>
        </row>
        <row r="10772">
          <cell r="D10772" t="str">
            <v>035216_Z11</v>
          </cell>
          <cell r="P10772">
            <v>0.2</v>
          </cell>
          <cell r="AD10772">
            <v>0</v>
          </cell>
        </row>
        <row r="10773">
          <cell r="D10773" t="str">
            <v>035216_Z11</v>
          </cell>
          <cell r="P10773">
            <v>0.2</v>
          </cell>
          <cell r="AD10773">
            <v>0</v>
          </cell>
        </row>
        <row r="10774">
          <cell r="D10774" t="str">
            <v>035216_Z11</v>
          </cell>
          <cell r="P10774">
            <v>0.2</v>
          </cell>
          <cell r="AD10774">
            <v>0</v>
          </cell>
        </row>
        <row r="10775">
          <cell r="D10775" t="str">
            <v>035216_Z11</v>
          </cell>
          <cell r="P10775">
            <v>0.2</v>
          </cell>
          <cell r="AD10775">
            <v>0</v>
          </cell>
        </row>
        <row r="10776">
          <cell r="D10776" t="str">
            <v>035216_Z11</v>
          </cell>
          <cell r="P10776">
            <v>0.2</v>
          </cell>
          <cell r="AD10776">
            <v>0</v>
          </cell>
        </row>
        <row r="10777">
          <cell r="D10777" t="str">
            <v>035217_Z11</v>
          </cell>
          <cell r="P10777">
            <v>0.11</v>
          </cell>
          <cell r="AD10777">
            <v>0</v>
          </cell>
        </row>
        <row r="10778">
          <cell r="D10778" t="str">
            <v>035217_Z11</v>
          </cell>
          <cell r="P10778">
            <v>0.11</v>
          </cell>
          <cell r="AD10778">
            <v>0</v>
          </cell>
        </row>
        <row r="10779">
          <cell r="D10779" t="str">
            <v>035217_Z11</v>
          </cell>
          <cell r="P10779">
            <v>0.11</v>
          </cell>
          <cell r="AD10779">
            <v>0</v>
          </cell>
        </row>
        <row r="10780">
          <cell r="D10780" t="str">
            <v>035217_Z11</v>
          </cell>
          <cell r="P10780">
            <v>0.11</v>
          </cell>
          <cell r="AD10780">
            <v>0</v>
          </cell>
        </row>
        <row r="10781">
          <cell r="D10781" t="str">
            <v>035217_Z11</v>
          </cell>
          <cell r="P10781">
            <v>0.11</v>
          </cell>
          <cell r="AD10781">
            <v>0</v>
          </cell>
        </row>
        <row r="10782">
          <cell r="D10782" t="str">
            <v>035217_Z11</v>
          </cell>
          <cell r="P10782">
            <v>0.11</v>
          </cell>
          <cell r="AD10782">
            <v>0</v>
          </cell>
        </row>
        <row r="10783">
          <cell r="D10783" t="str">
            <v>035222_Z11</v>
          </cell>
          <cell r="P10783">
            <v>0.03</v>
          </cell>
          <cell r="AD10783">
            <v>0</v>
          </cell>
        </row>
        <row r="10784">
          <cell r="D10784" t="str">
            <v>035222_Z11</v>
          </cell>
          <cell r="P10784">
            <v>0.03</v>
          </cell>
          <cell r="AD10784">
            <v>0</v>
          </cell>
        </row>
        <row r="10785">
          <cell r="D10785" t="str">
            <v>035222_Z11</v>
          </cell>
          <cell r="P10785">
            <v>0.03</v>
          </cell>
          <cell r="AD10785">
            <v>0</v>
          </cell>
        </row>
        <row r="10786">
          <cell r="D10786" t="str">
            <v>035222_Z11</v>
          </cell>
          <cell r="P10786">
            <v>0.03</v>
          </cell>
          <cell r="AD10786">
            <v>0</v>
          </cell>
        </row>
        <row r="10787">
          <cell r="D10787" t="str">
            <v>035222_Z11</v>
          </cell>
          <cell r="P10787">
            <v>0.03</v>
          </cell>
          <cell r="AD10787">
            <v>0</v>
          </cell>
        </row>
        <row r="10788">
          <cell r="D10788" t="str">
            <v>035222_Z11</v>
          </cell>
          <cell r="P10788">
            <v>0.03</v>
          </cell>
          <cell r="AD10788">
            <v>0</v>
          </cell>
        </row>
        <row r="10789">
          <cell r="D10789" t="str">
            <v>035258_Z11</v>
          </cell>
          <cell r="P10789">
            <v>0.03</v>
          </cell>
          <cell r="AD10789">
            <v>0</v>
          </cell>
        </row>
        <row r="10790">
          <cell r="D10790" t="str">
            <v>035258_Z11</v>
          </cell>
          <cell r="P10790">
            <v>0.03</v>
          </cell>
          <cell r="AD10790">
            <v>0</v>
          </cell>
        </row>
        <row r="10791">
          <cell r="D10791" t="str">
            <v>035258_Z11</v>
          </cell>
          <cell r="P10791">
            <v>0.03</v>
          </cell>
          <cell r="AD10791">
            <v>0</v>
          </cell>
        </row>
        <row r="10792">
          <cell r="D10792" t="str">
            <v>035258_Z11</v>
          </cell>
          <cell r="P10792">
            <v>0.03</v>
          </cell>
          <cell r="AD10792">
            <v>0</v>
          </cell>
        </row>
        <row r="10793">
          <cell r="D10793" t="str">
            <v>035258_Z11</v>
          </cell>
          <cell r="P10793">
            <v>0.03</v>
          </cell>
          <cell r="AD10793">
            <v>0</v>
          </cell>
        </row>
        <row r="10794">
          <cell r="D10794" t="str">
            <v>035258_Z11</v>
          </cell>
          <cell r="P10794">
            <v>0.03</v>
          </cell>
          <cell r="AD10794">
            <v>0</v>
          </cell>
        </row>
        <row r="10795">
          <cell r="D10795" t="str">
            <v>035259_Z11</v>
          </cell>
          <cell r="P10795">
            <v>0.03</v>
          </cell>
          <cell r="AD10795">
            <v>0</v>
          </cell>
        </row>
        <row r="10796">
          <cell r="D10796" t="str">
            <v>035259_Z11</v>
          </cell>
          <cell r="P10796">
            <v>0.03</v>
          </cell>
          <cell r="AD10796">
            <v>0</v>
          </cell>
        </row>
        <row r="10797">
          <cell r="D10797" t="str">
            <v>035259_Z11</v>
          </cell>
          <cell r="P10797">
            <v>0.03</v>
          </cell>
          <cell r="AD10797">
            <v>0</v>
          </cell>
        </row>
        <row r="10798">
          <cell r="D10798" t="str">
            <v>035259_Z11</v>
          </cell>
          <cell r="P10798">
            <v>0.03</v>
          </cell>
          <cell r="AD10798">
            <v>0</v>
          </cell>
        </row>
        <row r="10799">
          <cell r="D10799" t="str">
            <v>035259_Z11</v>
          </cell>
          <cell r="P10799">
            <v>0.03</v>
          </cell>
          <cell r="AD10799">
            <v>0</v>
          </cell>
        </row>
        <row r="10800">
          <cell r="D10800" t="str">
            <v>035259_Z11</v>
          </cell>
          <cell r="P10800">
            <v>0.03</v>
          </cell>
          <cell r="AD10800">
            <v>0</v>
          </cell>
        </row>
        <row r="10801">
          <cell r="D10801" t="str">
            <v>035260_Z11</v>
          </cell>
          <cell r="P10801">
            <v>1.0999999999999999E-2</v>
          </cell>
          <cell r="AD10801">
            <v>0</v>
          </cell>
        </row>
        <row r="10802">
          <cell r="D10802" t="str">
            <v>035260_Z11</v>
          </cell>
          <cell r="P10802">
            <v>1.0999999999999999E-2</v>
          </cell>
          <cell r="AD10802">
            <v>0</v>
          </cell>
        </row>
        <row r="10803">
          <cell r="D10803" t="str">
            <v>035260_Z11</v>
          </cell>
          <cell r="P10803">
            <v>1.0999999999999999E-2</v>
          </cell>
          <cell r="AD10803">
            <v>0</v>
          </cell>
        </row>
        <row r="10804">
          <cell r="D10804" t="str">
            <v>035260_Z11</v>
          </cell>
          <cell r="P10804">
            <v>1.0999999999999999E-2</v>
          </cell>
          <cell r="AD10804">
            <v>0</v>
          </cell>
        </row>
        <row r="10805">
          <cell r="D10805" t="str">
            <v>035260_Z11</v>
          </cell>
          <cell r="P10805">
            <v>1.0999999999999999E-2</v>
          </cell>
          <cell r="AD10805">
            <v>0</v>
          </cell>
        </row>
        <row r="10806">
          <cell r="D10806" t="str">
            <v>035260_Z11</v>
          </cell>
          <cell r="P10806">
            <v>1.0999999999999999E-2</v>
          </cell>
          <cell r="AD10806">
            <v>0</v>
          </cell>
        </row>
        <row r="10807">
          <cell r="D10807" t="str">
            <v>035262_Z11</v>
          </cell>
          <cell r="P10807">
            <v>0.04</v>
          </cell>
          <cell r="AD10807">
            <v>0</v>
          </cell>
        </row>
        <row r="10808">
          <cell r="D10808" t="str">
            <v>035262_Z11</v>
          </cell>
          <cell r="P10808">
            <v>0.04</v>
          </cell>
          <cell r="AD10808">
            <v>0</v>
          </cell>
        </row>
        <row r="10809">
          <cell r="D10809" t="str">
            <v>035262_Z11</v>
          </cell>
          <cell r="P10809">
            <v>0.04</v>
          </cell>
          <cell r="AD10809">
            <v>0</v>
          </cell>
        </row>
        <row r="10810">
          <cell r="D10810" t="str">
            <v>035262_Z11</v>
          </cell>
          <cell r="P10810">
            <v>0.04</v>
          </cell>
          <cell r="AD10810">
            <v>0</v>
          </cell>
        </row>
        <row r="10811">
          <cell r="D10811" t="str">
            <v>035262_Z11</v>
          </cell>
          <cell r="P10811">
            <v>0.04</v>
          </cell>
          <cell r="AD10811">
            <v>0</v>
          </cell>
        </row>
        <row r="10812">
          <cell r="D10812" t="str">
            <v>035262_Z11</v>
          </cell>
          <cell r="P10812">
            <v>0.04</v>
          </cell>
          <cell r="AD10812">
            <v>0</v>
          </cell>
        </row>
        <row r="10813">
          <cell r="D10813" t="str">
            <v>035263_Z11</v>
          </cell>
          <cell r="P10813">
            <v>0.04</v>
          </cell>
          <cell r="AD10813">
            <v>0</v>
          </cell>
        </row>
        <row r="10814">
          <cell r="D10814" t="str">
            <v>035263_Z11</v>
          </cell>
          <cell r="P10814">
            <v>0.04</v>
          </cell>
          <cell r="AD10814">
            <v>0</v>
          </cell>
        </row>
        <row r="10815">
          <cell r="D10815" t="str">
            <v>035263_Z11</v>
          </cell>
          <cell r="P10815">
            <v>0.04</v>
          </cell>
          <cell r="AD10815">
            <v>0</v>
          </cell>
        </row>
        <row r="10816">
          <cell r="D10816" t="str">
            <v>035263_Z11</v>
          </cell>
          <cell r="P10816">
            <v>0.04</v>
          </cell>
          <cell r="AD10816">
            <v>0</v>
          </cell>
        </row>
        <row r="10817">
          <cell r="D10817" t="str">
            <v>035263_Z11</v>
          </cell>
          <cell r="P10817">
            <v>0.04</v>
          </cell>
          <cell r="AD10817">
            <v>0</v>
          </cell>
        </row>
        <row r="10818">
          <cell r="D10818" t="str">
            <v>035263_Z11</v>
          </cell>
          <cell r="P10818">
            <v>0.04</v>
          </cell>
          <cell r="AD10818">
            <v>0</v>
          </cell>
        </row>
        <row r="10819">
          <cell r="D10819" t="str">
            <v>035264_Z11</v>
          </cell>
          <cell r="P10819">
            <v>5.8400000000000001E-2</v>
          </cell>
          <cell r="AD10819">
            <v>0</v>
          </cell>
        </row>
        <row r="10820">
          <cell r="D10820" t="str">
            <v>035264_Z11</v>
          </cell>
          <cell r="P10820">
            <v>5.8400000000000001E-2</v>
          </cell>
          <cell r="AD10820">
            <v>0</v>
          </cell>
        </row>
        <row r="10821">
          <cell r="D10821" t="str">
            <v>035264_Z11</v>
          </cell>
          <cell r="P10821">
            <v>5.8400000000000001E-2</v>
          </cell>
          <cell r="AD10821">
            <v>0</v>
          </cell>
        </row>
        <row r="10822">
          <cell r="D10822" t="str">
            <v>035264_Z11</v>
          </cell>
          <cell r="P10822">
            <v>5.8400000000000001E-2</v>
          </cell>
          <cell r="AD10822">
            <v>0</v>
          </cell>
        </row>
        <row r="10823">
          <cell r="D10823" t="str">
            <v>035264_Z11</v>
          </cell>
          <cell r="P10823">
            <v>5.8400000000000001E-2</v>
          </cell>
          <cell r="AD10823">
            <v>0</v>
          </cell>
        </row>
        <row r="10824">
          <cell r="D10824" t="str">
            <v>035264_Z11</v>
          </cell>
          <cell r="P10824">
            <v>5.8400000000000001E-2</v>
          </cell>
          <cell r="AD10824">
            <v>0</v>
          </cell>
        </row>
        <row r="10825">
          <cell r="D10825" t="str">
            <v>035278_Z11</v>
          </cell>
          <cell r="P10825">
            <v>1.0999999999999999E-2</v>
          </cell>
          <cell r="AD10825">
            <v>0</v>
          </cell>
        </row>
        <row r="10826">
          <cell r="D10826" t="str">
            <v>035278_Z11</v>
          </cell>
          <cell r="P10826">
            <v>1.0999999999999999E-2</v>
          </cell>
          <cell r="AD10826">
            <v>0</v>
          </cell>
        </row>
        <row r="10827">
          <cell r="D10827" t="str">
            <v>035278_Z11</v>
          </cell>
          <cell r="P10827">
            <v>1.0999999999999999E-2</v>
          </cell>
          <cell r="AD10827">
            <v>0</v>
          </cell>
        </row>
        <row r="10828">
          <cell r="D10828" t="str">
            <v>035278_Z11</v>
          </cell>
          <cell r="P10828">
            <v>1.0999999999999999E-2</v>
          </cell>
          <cell r="AD10828">
            <v>0</v>
          </cell>
        </row>
        <row r="10829">
          <cell r="D10829" t="str">
            <v>035278_Z11</v>
          </cell>
          <cell r="P10829">
            <v>1.0999999999999999E-2</v>
          </cell>
          <cell r="AD10829">
            <v>0</v>
          </cell>
        </row>
        <row r="10830">
          <cell r="D10830" t="str">
            <v>035278_Z11</v>
          </cell>
          <cell r="P10830">
            <v>1.0999999999999999E-2</v>
          </cell>
          <cell r="AD10830">
            <v>0</v>
          </cell>
        </row>
        <row r="10831">
          <cell r="D10831" t="str">
            <v>035301_Z11</v>
          </cell>
          <cell r="P10831">
            <v>0.06</v>
          </cell>
          <cell r="AD10831">
            <v>0</v>
          </cell>
        </row>
        <row r="10832">
          <cell r="D10832" t="str">
            <v>035301_Z11</v>
          </cell>
          <cell r="P10832">
            <v>0.06</v>
          </cell>
          <cell r="AD10832">
            <v>0</v>
          </cell>
        </row>
        <row r="10833">
          <cell r="D10833" t="str">
            <v>035301_Z11</v>
          </cell>
          <cell r="P10833">
            <v>0.06</v>
          </cell>
          <cell r="AD10833">
            <v>0</v>
          </cell>
        </row>
        <row r="10834">
          <cell r="D10834" t="str">
            <v>035301_Z11</v>
          </cell>
          <cell r="P10834">
            <v>0.06</v>
          </cell>
          <cell r="AD10834">
            <v>0</v>
          </cell>
        </row>
        <row r="10835">
          <cell r="D10835" t="str">
            <v>035301_Z11</v>
          </cell>
          <cell r="P10835">
            <v>0.06</v>
          </cell>
          <cell r="AD10835">
            <v>0</v>
          </cell>
        </row>
        <row r="10836">
          <cell r="D10836" t="str">
            <v>035301_Z11</v>
          </cell>
          <cell r="P10836">
            <v>0.06</v>
          </cell>
          <cell r="AD10836">
            <v>0</v>
          </cell>
        </row>
        <row r="10837">
          <cell r="D10837" t="str">
            <v>035307_Z11</v>
          </cell>
          <cell r="P10837">
            <v>2.1999999999999999E-2</v>
          </cell>
          <cell r="AD10837">
            <v>0</v>
          </cell>
        </row>
        <row r="10838">
          <cell r="D10838" t="str">
            <v>035307_Z11</v>
          </cell>
          <cell r="P10838">
            <v>2.1999999999999999E-2</v>
          </cell>
          <cell r="AD10838">
            <v>0</v>
          </cell>
        </row>
        <row r="10839">
          <cell r="D10839" t="str">
            <v>035307_Z11</v>
          </cell>
          <cell r="P10839">
            <v>2.1999999999999999E-2</v>
          </cell>
          <cell r="AD10839">
            <v>0</v>
          </cell>
        </row>
        <row r="10840">
          <cell r="D10840" t="str">
            <v>035307_Z11</v>
          </cell>
          <cell r="P10840">
            <v>2.1999999999999999E-2</v>
          </cell>
          <cell r="AD10840">
            <v>0</v>
          </cell>
        </row>
        <row r="10841">
          <cell r="D10841" t="str">
            <v>035307_Z11</v>
          </cell>
          <cell r="P10841">
            <v>2.1999999999999999E-2</v>
          </cell>
          <cell r="AD10841">
            <v>0</v>
          </cell>
        </row>
        <row r="10842">
          <cell r="D10842" t="str">
            <v>035308_Z11</v>
          </cell>
          <cell r="P10842">
            <v>1.0999999999999999E-2</v>
          </cell>
          <cell r="AD10842">
            <v>0</v>
          </cell>
        </row>
        <row r="10843">
          <cell r="D10843" t="str">
            <v>035308_Z11</v>
          </cell>
          <cell r="P10843">
            <v>1.0999999999999999E-2</v>
          </cell>
          <cell r="AD10843">
            <v>0</v>
          </cell>
        </row>
        <row r="10844">
          <cell r="D10844" t="str">
            <v>035308_Z11</v>
          </cell>
          <cell r="P10844">
            <v>1.0999999999999999E-2</v>
          </cell>
          <cell r="AD10844">
            <v>0</v>
          </cell>
        </row>
        <row r="10845">
          <cell r="D10845" t="str">
            <v>035308_Z11</v>
          </cell>
          <cell r="P10845">
            <v>1.0999999999999999E-2</v>
          </cell>
          <cell r="AD10845">
            <v>0</v>
          </cell>
        </row>
        <row r="10846">
          <cell r="D10846" t="str">
            <v>035308_Z11</v>
          </cell>
          <cell r="P10846">
            <v>1.0999999999999999E-2</v>
          </cell>
          <cell r="AD10846">
            <v>0</v>
          </cell>
        </row>
        <row r="10847">
          <cell r="D10847" t="str">
            <v>035309_Z11</v>
          </cell>
          <cell r="P10847">
            <v>2.1999999999999999E-2</v>
          </cell>
          <cell r="AD10847">
            <v>0</v>
          </cell>
        </row>
        <row r="10848">
          <cell r="D10848" t="str">
            <v>035309_Z11</v>
          </cell>
          <cell r="P10848">
            <v>2.1999999999999999E-2</v>
          </cell>
          <cell r="AD10848">
            <v>0</v>
          </cell>
        </row>
        <row r="10849">
          <cell r="D10849" t="str">
            <v>035309_Z11</v>
          </cell>
          <cell r="P10849">
            <v>2.1999999999999999E-2</v>
          </cell>
          <cell r="AD10849">
            <v>0</v>
          </cell>
        </row>
        <row r="10850">
          <cell r="D10850" t="str">
            <v>035309_Z11</v>
          </cell>
          <cell r="P10850">
            <v>2.1999999999999999E-2</v>
          </cell>
          <cell r="AD10850">
            <v>0</v>
          </cell>
        </row>
        <row r="10851">
          <cell r="D10851" t="str">
            <v>035309_Z11</v>
          </cell>
          <cell r="P10851">
            <v>2.1999999999999999E-2</v>
          </cell>
          <cell r="AD10851">
            <v>0</v>
          </cell>
        </row>
        <row r="10852">
          <cell r="D10852" t="str">
            <v>035309_Z11</v>
          </cell>
          <cell r="P10852">
            <v>2.1999999999999999E-2</v>
          </cell>
          <cell r="AD10852">
            <v>0</v>
          </cell>
        </row>
        <row r="10853">
          <cell r="D10853" t="str">
            <v>035310_Z11</v>
          </cell>
          <cell r="P10853">
            <v>5.4999999999999997E-3</v>
          </cell>
          <cell r="AD10853">
            <v>0</v>
          </cell>
        </row>
        <row r="10854">
          <cell r="D10854" t="str">
            <v>035310_Z11</v>
          </cell>
          <cell r="P10854">
            <v>5.4999999999999997E-3</v>
          </cell>
          <cell r="AD10854">
            <v>0</v>
          </cell>
        </row>
        <row r="10855">
          <cell r="D10855" t="str">
            <v>035310_Z11</v>
          </cell>
          <cell r="P10855">
            <v>5.4999999999999997E-3</v>
          </cell>
          <cell r="AD10855">
            <v>0</v>
          </cell>
        </row>
        <row r="10856">
          <cell r="D10856" t="str">
            <v>035310_Z11</v>
          </cell>
          <cell r="P10856">
            <v>5.4999999999999997E-3</v>
          </cell>
          <cell r="AD10856">
            <v>0</v>
          </cell>
        </row>
        <row r="10857">
          <cell r="D10857" t="str">
            <v>035310_Z11</v>
          </cell>
          <cell r="P10857">
            <v>5.4999999999999997E-3</v>
          </cell>
          <cell r="AD10857">
            <v>0</v>
          </cell>
        </row>
        <row r="10858">
          <cell r="D10858" t="str">
            <v>035310_Z11</v>
          </cell>
          <cell r="P10858">
            <v>5.4999999999999997E-3</v>
          </cell>
          <cell r="AD10858">
            <v>0</v>
          </cell>
        </row>
        <row r="10859">
          <cell r="D10859" t="str">
            <v>035314_Z11</v>
          </cell>
          <cell r="P10859">
            <v>8.6E-3</v>
          </cell>
          <cell r="AD10859">
            <v>0</v>
          </cell>
        </row>
        <row r="10860">
          <cell r="D10860" t="str">
            <v>035314_Z11</v>
          </cell>
          <cell r="P10860">
            <v>8.6E-3</v>
          </cell>
          <cell r="AD10860">
            <v>0</v>
          </cell>
        </row>
        <row r="10861">
          <cell r="D10861" t="str">
            <v>035314_Z11</v>
          </cell>
          <cell r="P10861">
            <v>8.6E-3</v>
          </cell>
          <cell r="AD10861">
            <v>0</v>
          </cell>
        </row>
        <row r="10862">
          <cell r="D10862" t="str">
            <v>035314_Z11</v>
          </cell>
          <cell r="P10862">
            <v>8.6E-3</v>
          </cell>
          <cell r="AD10862">
            <v>0</v>
          </cell>
        </row>
        <row r="10863">
          <cell r="D10863" t="str">
            <v>035314_Z11</v>
          </cell>
          <cell r="P10863">
            <v>8.6E-3</v>
          </cell>
          <cell r="AD10863">
            <v>0</v>
          </cell>
        </row>
        <row r="10864">
          <cell r="D10864" t="str">
            <v>035314_Z11</v>
          </cell>
          <cell r="P10864">
            <v>8.6E-3</v>
          </cell>
          <cell r="AD10864">
            <v>0</v>
          </cell>
        </row>
        <row r="10865">
          <cell r="D10865" t="str">
            <v>035316_Z11</v>
          </cell>
          <cell r="P10865">
            <v>2.1999999999999999E-2</v>
          </cell>
          <cell r="AD10865">
            <v>0</v>
          </cell>
        </row>
        <row r="10866">
          <cell r="D10866" t="str">
            <v>035316_Z11</v>
          </cell>
          <cell r="P10866">
            <v>2.1999999999999999E-2</v>
          </cell>
          <cell r="AD10866">
            <v>0</v>
          </cell>
        </row>
        <row r="10867">
          <cell r="D10867" t="str">
            <v>035316_Z11</v>
          </cell>
          <cell r="P10867">
            <v>2.1999999999999999E-2</v>
          </cell>
          <cell r="AD10867">
            <v>0</v>
          </cell>
        </row>
        <row r="10868">
          <cell r="D10868" t="str">
            <v>035316_Z11</v>
          </cell>
          <cell r="P10868">
            <v>2.1999999999999999E-2</v>
          </cell>
          <cell r="AD10868">
            <v>0</v>
          </cell>
        </row>
        <row r="10869">
          <cell r="D10869" t="str">
            <v>035316_Z11</v>
          </cell>
          <cell r="P10869">
            <v>2.1999999999999999E-2</v>
          </cell>
          <cell r="AD10869">
            <v>0</v>
          </cell>
        </row>
        <row r="10870">
          <cell r="D10870" t="str">
            <v>035316_Z11</v>
          </cell>
          <cell r="P10870">
            <v>2.1999999999999999E-2</v>
          </cell>
          <cell r="AD10870">
            <v>0</v>
          </cell>
        </row>
        <row r="10871">
          <cell r="D10871" t="str">
            <v>035317_Z11</v>
          </cell>
          <cell r="P10871">
            <v>2.1999999999999999E-2</v>
          </cell>
          <cell r="AD10871">
            <v>0</v>
          </cell>
        </row>
        <row r="10872">
          <cell r="D10872" t="str">
            <v>035317_Z11</v>
          </cell>
          <cell r="P10872">
            <v>2.1999999999999999E-2</v>
          </cell>
          <cell r="AD10872">
            <v>0</v>
          </cell>
        </row>
        <row r="10873">
          <cell r="D10873" t="str">
            <v>035317_Z11</v>
          </cell>
          <cell r="P10873">
            <v>2.1999999999999999E-2</v>
          </cell>
          <cell r="AD10873">
            <v>0</v>
          </cell>
        </row>
        <row r="10874">
          <cell r="D10874" t="str">
            <v>035317_Z11</v>
          </cell>
          <cell r="P10874">
            <v>2.1999999999999999E-2</v>
          </cell>
          <cell r="AD10874">
            <v>0</v>
          </cell>
        </row>
        <row r="10875">
          <cell r="D10875" t="str">
            <v>035317_Z11</v>
          </cell>
          <cell r="P10875">
            <v>2.1999999999999999E-2</v>
          </cell>
          <cell r="AD10875">
            <v>0</v>
          </cell>
        </row>
        <row r="10876">
          <cell r="D10876" t="str">
            <v>035317_Z11</v>
          </cell>
          <cell r="P10876">
            <v>2.1999999999999999E-2</v>
          </cell>
          <cell r="AD10876">
            <v>0</v>
          </cell>
        </row>
        <row r="10877">
          <cell r="D10877" t="str">
            <v>035336_Z11</v>
          </cell>
          <cell r="P10877">
            <v>8.5000000000000006E-3</v>
          </cell>
          <cell r="AD10877">
            <v>0</v>
          </cell>
        </row>
        <row r="10878">
          <cell r="D10878" t="str">
            <v>035336_Z11</v>
          </cell>
          <cell r="P10878">
            <v>8.5000000000000006E-3</v>
          </cell>
          <cell r="AD10878">
            <v>0</v>
          </cell>
        </row>
        <row r="10879">
          <cell r="D10879" t="str">
            <v>035336_Z11</v>
          </cell>
          <cell r="P10879">
            <v>8.5000000000000006E-3</v>
          </cell>
          <cell r="AD10879">
            <v>0</v>
          </cell>
        </row>
        <row r="10880">
          <cell r="D10880" t="str">
            <v>035336_Z11</v>
          </cell>
          <cell r="P10880">
            <v>8.5000000000000006E-3</v>
          </cell>
          <cell r="AD10880">
            <v>0</v>
          </cell>
        </row>
        <row r="10881">
          <cell r="D10881" t="str">
            <v>035336_Z11</v>
          </cell>
          <cell r="P10881">
            <v>8.5000000000000006E-3</v>
          </cell>
          <cell r="AD10881">
            <v>0</v>
          </cell>
        </row>
        <row r="10882">
          <cell r="D10882" t="str">
            <v>035336_Z11</v>
          </cell>
          <cell r="P10882">
            <v>8.5000000000000006E-3</v>
          </cell>
          <cell r="AD10882">
            <v>0</v>
          </cell>
        </row>
        <row r="10883">
          <cell r="D10883" t="str">
            <v>035348_Z11</v>
          </cell>
          <cell r="P10883">
            <v>0.09</v>
          </cell>
          <cell r="AD10883">
            <v>0</v>
          </cell>
        </row>
        <row r="10884">
          <cell r="D10884" t="str">
            <v>035348_Z11</v>
          </cell>
          <cell r="P10884">
            <v>0.09</v>
          </cell>
          <cell r="AD10884">
            <v>0</v>
          </cell>
        </row>
        <row r="10885">
          <cell r="D10885" t="str">
            <v>035348_Z11</v>
          </cell>
          <cell r="P10885">
            <v>0.09</v>
          </cell>
          <cell r="AD10885">
            <v>0</v>
          </cell>
        </row>
        <row r="10886">
          <cell r="D10886" t="str">
            <v>035348_Z11</v>
          </cell>
          <cell r="P10886">
            <v>0.09</v>
          </cell>
          <cell r="AD10886">
            <v>0</v>
          </cell>
        </row>
        <row r="10887">
          <cell r="D10887" t="str">
            <v>035348_Z11</v>
          </cell>
          <cell r="P10887">
            <v>0.09</v>
          </cell>
          <cell r="AD10887">
            <v>0</v>
          </cell>
        </row>
        <row r="10888">
          <cell r="D10888" t="str">
            <v>035348_Z11</v>
          </cell>
          <cell r="P10888">
            <v>0.09</v>
          </cell>
          <cell r="AD10888">
            <v>0</v>
          </cell>
        </row>
        <row r="10889">
          <cell r="D10889" t="str">
            <v>035349_Z11</v>
          </cell>
          <cell r="P10889">
            <v>0.09</v>
          </cell>
          <cell r="AD10889">
            <v>0</v>
          </cell>
        </row>
        <row r="10890">
          <cell r="D10890" t="str">
            <v>035349_Z11</v>
          </cell>
          <cell r="P10890">
            <v>0.09</v>
          </cell>
          <cell r="AD10890">
            <v>0</v>
          </cell>
        </row>
        <row r="10891">
          <cell r="D10891" t="str">
            <v>035349_Z11</v>
          </cell>
          <cell r="P10891">
            <v>0.09</v>
          </cell>
          <cell r="AD10891">
            <v>0</v>
          </cell>
        </row>
        <row r="10892">
          <cell r="D10892" t="str">
            <v>035349_Z11</v>
          </cell>
          <cell r="P10892">
            <v>0.09</v>
          </cell>
          <cell r="AD10892">
            <v>0</v>
          </cell>
        </row>
        <row r="10893">
          <cell r="D10893" t="str">
            <v>035349_Z11</v>
          </cell>
          <cell r="P10893">
            <v>0.09</v>
          </cell>
          <cell r="AD10893">
            <v>0</v>
          </cell>
        </row>
        <row r="10894">
          <cell r="D10894" t="str">
            <v>035349_Z11</v>
          </cell>
          <cell r="P10894">
            <v>0.09</v>
          </cell>
          <cell r="AD10894">
            <v>0</v>
          </cell>
        </row>
        <row r="10895">
          <cell r="D10895" t="str">
            <v>035353_Z11</v>
          </cell>
          <cell r="P10895">
            <v>2.1999999999999999E-2</v>
          </cell>
          <cell r="AD10895">
            <v>0</v>
          </cell>
        </row>
        <row r="10896">
          <cell r="D10896" t="str">
            <v>035353_Z11</v>
          </cell>
          <cell r="P10896">
            <v>2.1999999999999999E-2</v>
          </cell>
          <cell r="AD10896">
            <v>0</v>
          </cell>
        </row>
        <row r="10897">
          <cell r="D10897" t="str">
            <v>035353_Z11</v>
          </cell>
          <cell r="P10897">
            <v>2.1999999999999999E-2</v>
          </cell>
          <cell r="AD10897">
            <v>0</v>
          </cell>
        </row>
        <row r="10898">
          <cell r="D10898" t="str">
            <v>035353_Z11</v>
          </cell>
          <cell r="P10898">
            <v>2.1999999999999999E-2</v>
          </cell>
          <cell r="AD10898">
            <v>0</v>
          </cell>
        </row>
        <row r="10899">
          <cell r="D10899" t="str">
            <v>035368_Z11</v>
          </cell>
          <cell r="P10899">
            <v>0.03</v>
          </cell>
          <cell r="AD10899">
            <v>0</v>
          </cell>
        </row>
        <row r="10900">
          <cell r="D10900" t="str">
            <v>035368_Z11</v>
          </cell>
          <cell r="P10900">
            <v>0.03</v>
          </cell>
          <cell r="AD10900">
            <v>0</v>
          </cell>
        </row>
        <row r="10901">
          <cell r="D10901" t="str">
            <v>035368_Z11</v>
          </cell>
          <cell r="P10901">
            <v>0.03</v>
          </cell>
          <cell r="AD10901">
            <v>0</v>
          </cell>
        </row>
        <row r="10902">
          <cell r="D10902" t="str">
            <v>035368_Z11</v>
          </cell>
          <cell r="P10902">
            <v>0.03</v>
          </cell>
          <cell r="AD10902">
            <v>0</v>
          </cell>
        </row>
        <row r="10903">
          <cell r="D10903" t="str">
            <v>035368_Z11</v>
          </cell>
          <cell r="P10903">
            <v>0.03</v>
          </cell>
          <cell r="AD10903">
            <v>0</v>
          </cell>
        </row>
        <row r="10904">
          <cell r="D10904" t="str">
            <v>035368_Z11</v>
          </cell>
          <cell r="P10904">
            <v>0.03</v>
          </cell>
          <cell r="AD10904">
            <v>0</v>
          </cell>
        </row>
        <row r="10905">
          <cell r="D10905" t="str">
            <v>035379_Z11</v>
          </cell>
          <cell r="P10905">
            <v>0.36</v>
          </cell>
          <cell r="AD10905">
            <v>0</v>
          </cell>
        </row>
        <row r="10906">
          <cell r="D10906" t="str">
            <v>035379_Z11</v>
          </cell>
          <cell r="P10906">
            <v>0.36</v>
          </cell>
          <cell r="AD10906">
            <v>0</v>
          </cell>
        </row>
        <row r="10907">
          <cell r="D10907" t="str">
            <v>035379_Z11</v>
          </cell>
          <cell r="P10907">
            <v>0.36</v>
          </cell>
          <cell r="AD10907">
            <v>0</v>
          </cell>
        </row>
        <row r="10908">
          <cell r="D10908" t="str">
            <v>035379_Z11</v>
          </cell>
          <cell r="P10908">
            <v>0.36</v>
          </cell>
          <cell r="AD10908">
            <v>0</v>
          </cell>
        </row>
        <row r="10909">
          <cell r="D10909" t="str">
            <v>035411_Z11</v>
          </cell>
          <cell r="P10909">
            <v>2.1999999999999999E-2</v>
          </cell>
          <cell r="AD10909">
            <v>0</v>
          </cell>
        </row>
        <row r="10910">
          <cell r="D10910" t="str">
            <v>035411_Z11</v>
          </cell>
          <cell r="P10910">
            <v>2.1999999999999999E-2</v>
          </cell>
          <cell r="AD10910">
            <v>0</v>
          </cell>
        </row>
        <row r="10911">
          <cell r="D10911" t="str">
            <v>035411_Z11</v>
          </cell>
          <cell r="P10911">
            <v>2.1999999999999999E-2</v>
          </cell>
          <cell r="AD10911">
            <v>0</v>
          </cell>
        </row>
        <row r="10912">
          <cell r="D10912" t="str">
            <v>035411_Z11</v>
          </cell>
          <cell r="P10912">
            <v>2.1999999999999999E-2</v>
          </cell>
          <cell r="AD10912">
            <v>0</v>
          </cell>
        </row>
        <row r="10913">
          <cell r="D10913" t="str">
            <v>035411_Z11</v>
          </cell>
          <cell r="P10913">
            <v>2.1999999999999999E-2</v>
          </cell>
          <cell r="AD10913">
            <v>0</v>
          </cell>
        </row>
        <row r="10914">
          <cell r="D10914" t="str">
            <v>035411_Z11</v>
          </cell>
          <cell r="P10914">
            <v>2.1999999999999999E-2</v>
          </cell>
          <cell r="AD10914">
            <v>0</v>
          </cell>
        </row>
        <row r="10915">
          <cell r="D10915" t="str">
            <v>035419_Z11</v>
          </cell>
          <cell r="P10915">
            <v>1.8499999999999999E-2</v>
          </cell>
          <cell r="AD10915">
            <v>0</v>
          </cell>
        </row>
        <row r="10916">
          <cell r="D10916" t="str">
            <v>035419_Z11</v>
          </cell>
          <cell r="P10916">
            <v>1.8499999999999999E-2</v>
          </cell>
          <cell r="AD10916">
            <v>0</v>
          </cell>
        </row>
        <row r="10917">
          <cell r="D10917" t="str">
            <v>035419_Z11</v>
          </cell>
          <cell r="P10917">
            <v>1.8499999999999999E-2</v>
          </cell>
          <cell r="AD10917">
            <v>0</v>
          </cell>
        </row>
        <row r="10918">
          <cell r="D10918" t="str">
            <v>035436_Z11</v>
          </cell>
          <cell r="P10918">
            <v>0.2</v>
          </cell>
          <cell r="AD10918">
            <v>0</v>
          </cell>
        </row>
        <row r="10919">
          <cell r="D10919" t="str">
            <v>035436_Z11</v>
          </cell>
          <cell r="P10919">
            <v>0.2</v>
          </cell>
          <cell r="AD10919">
            <v>0</v>
          </cell>
        </row>
        <row r="10920">
          <cell r="D10920" t="str">
            <v>035436_Z11</v>
          </cell>
          <cell r="P10920">
            <v>0.2</v>
          </cell>
          <cell r="AD10920">
            <v>0</v>
          </cell>
        </row>
        <row r="10921">
          <cell r="D10921" t="str">
            <v>035436_Z11</v>
          </cell>
          <cell r="P10921">
            <v>0.2</v>
          </cell>
          <cell r="AD10921">
            <v>0</v>
          </cell>
        </row>
        <row r="10922">
          <cell r="D10922" t="str">
            <v>035436_Z11</v>
          </cell>
          <cell r="P10922">
            <v>0.2</v>
          </cell>
          <cell r="AD10922">
            <v>0</v>
          </cell>
        </row>
        <row r="10923">
          <cell r="D10923" t="str">
            <v>035436_Z11</v>
          </cell>
          <cell r="P10923">
            <v>0.2</v>
          </cell>
          <cell r="AD10923">
            <v>0</v>
          </cell>
        </row>
        <row r="10924">
          <cell r="D10924" t="str">
            <v>035444_Z11</v>
          </cell>
          <cell r="P10924">
            <v>0.48</v>
          </cell>
          <cell r="AD10924">
            <v>0</v>
          </cell>
        </row>
        <row r="10925">
          <cell r="D10925" t="str">
            <v>035444_Z11</v>
          </cell>
          <cell r="P10925">
            <v>0.48</v>
          </cell>
          <cell r="AD10925">
            <v>0</v>
          </cell>
        </row>
        <row r="10926">
          <cell r="D10926" t="str">
            <v>035444_Z11</v>
          </cell>
          <cell r="P10926">
            <v>0.48</v>
          </cell>
          <cell r="AD10926">
            <v>0</v>
          </cell>
        </row>
        <row r="10927">
          <cell r="D10927" t="str">
            <v>035444_Z11</v>
          </cell>
          <cell r="P10927">
            <v>0.48</v>
          </cell>
          <cell r="AD10927">
            <v>0</v>
          </cell>
        </row>
        <row r="10928">
          <cell r="D10928" t="str">
            <v>035444_Z11</v>
          </cell>
          <cell r="P10928">
            <v>0.48</v>
          </cell>
          <cell r="AD10928">
            <v>0</v>
          </cell>
        </row>
        <row r="10929">
          <cell r="D10929" t="str">
            <v>035444_Z11</v>
          </cell>
          <cell r="P10929">
            <v>0.48</v>
          </cell>
          <cell r="AD10929">
            <v>0</v>
          </cell>
        </row>
        <row r="10930">
          <cell r="D10930" t="str">
            <v>035468_Z11</v>
          </cell>
          <cell r="P10930">
            <v>0.4</v>
          </cell>
          <cell r="AD10930">
            <v>0</v>
          </cell>
        </row>
        <row r="10931">
          <cell r="D10931" t="str">
            <v>035472_Z11</v>
          </cell>
          <cell r="P10931">
            <v>0.03</v>
          </cell>
          <cell r="AD10931">
            <v>0</v>
          </cell>
        </row>
        <row r="10932">
          <cell r="D10932" t="str">
            <v>035472_Z11</v>
          </cell>
          <cell r="P10932">
            <v>0.03</v>
          </cell>
          <cell r="AD10932">
            <v>0</v>
          </cell>
        </row>
        <row r="10933">
          <cell r="D10933" t="str">
            <v>035472_Z11</v>
          </cell>
          <cell r="P10933">
            <v>0.03</v>
          </cell>
          <cell r="AD10933">
            <v>0</v>
          </cell>
        </row>
        <row r="10934">
          <cell r="D10934" t="str">
            <v>035472_Z11</v>
          </cell>
          <cell r="P10934">
            <v>0.03</v>
          </cell>
          <cell r="AD10934">
            <v>0</v>
          </cell>
        </row>
        <row r="10935">
          <cell r="D10935" t="str">
            <v>035472_Z11</v>
          </cell>
          <cell r="P10935">
            <v>0.03</v>
          </cell>
          <cell r="AD10935">
            <v>0</v>
          </cell>
        </row>
        <row r="10936">
          <cell r="D10936" t="str">
            <v>035472_Z11</v>
          </cell>
          <cell r="P10936">
            <v>0.03</v>
          </cell>
          <cell r="AD10936">
            <v>0</v>
          </cell>
        </row>
        <row r="10937">
          <cell r="D10937" t="str">
            <v>035473_Z11</v>
          </cell>
          <cell r="P10937">
            <v>0.02</v>
          </cell>
          <cell r="AD10937">
            <v>0</v>
          </cell>
        </row>
        <row r="10938">
          <cell r="D10938" t="str">
            <v>035473_Z11</v>
          </cell>
          <cell r="P10938">
            <v>0.02</v>
          </cell>
          <cell r="AD10938">
            <v>0</v>
          </cell>
        </row>
        <row r="10939">
          <cell r="D10939" t="str">
            <v>035473_Z11</v>
          </cell>
          <cell r="P10939">
            <v>0.02</v>
          </cell>
          <cell r="AD10939">
            <v>0</v>
          </cell>
        </row>
        <row r="10940">
          <cell r="D10940" t="str">
            <v>035473_Z11</v>
          </cell>
          <cell r="P10940">
            <v>0.02</v>
          </cell>
          <cell r="AD10940">
            <v>0</v>
          </cell>
        </row>
        <row r="10941">
          <cell r="D10941" t="str">
            <v>035473_Z11</v>
          </cell>
          <cell r="P10941">
            <v>0.02</v>
          </cell>
          <cell r="AD10941">
            <v>0</v>
          </cell>
        </row>
        <row r="10942">
          <cell r="D10942" t="str">
            <v>035473_Z11</v>
          </cell>
          <cell r="P10942">
            <v>0.02</v>
          </cell>
          <cell r="AD10942">
            <v>0</v>
          </cell>
        </row>
        <row r="10943">
          <cell r="D10943" t="str">
            <v>035475_Z11</v>
          </cell>
          <cell r="P10943">
            <v>0.28000000000000003</v>
          </cell>
          <cell r="AD10943">
            <v>0</v>
          </cell>
        </row>
        <row r="10944">
          <cell r="D10944" t="str">
            <v>035475_Z11</v>
          </cell>
          <cell r="P10944">
            <v>0.28000000000000003</v>
          </cell>
          <cell r="AD10944">
            <v>0</v>
          </cell>
        </row>
        <row r="10945">
          <cell r="D10945" t="str">
            <v>035475_Z11</v>
          </cell>
          <cell r="P10945">
            <v>0.28000000000000003</v>
          </cell>
          <cell r="AD10945">
            <v>0</v>
          </cell>
        </row>
        <row r="10946">
          <cell r="D10946" t="str">
            <v>035475_Z11</v>
          </cell>
          <cell r="P10946">
            <v>0.28000000000000003</v>
          </cell>
          <cell r="AD10946">
            <v>0</v>
          </cell>
        </row>
        <row r="10947">
          <cell r="D10947" t="str">
            <v>035480_Z11</v>
          </cell>
          <cell r="P10947">
            <v>0.06</v>
          </cell>
          <cell r="AD10947">
            <v>0</v>
          </cell>
        </row>
        <row r="10948">
          <cell r="D10948" t="str">
            <v>035480_Z11</v>
          </cell>
          <cell r="P10948">
            <v>0.06</v>
          </cell>
          <cell r="AD10948">
            <v>0</v>
          </cell>
        </row>
        <row r="10949">
          <cell r="D10949" t="str">
            <v>035480_Z11</v>
          </cell>
          <cell r="P10949">
            <v>0.06</v>
          </cell>
          <cell r="AD10949">
            <v>0</v>
          </cell>
        </row>
        <row r="10950">
          <cell r="D10950" t="str">
            <v>035480_Z11</v>
          </cell>
          <cell r="P10950">
            <v>0.06</v>
          </cell>
          <cell r="AD10950">
            <v>0</v>
          </cell>
        </row>
        <row r="10951">
          <cell r="D10951" t="str">
            <v>035480_Z11</v>
          </cell>
          <cell r="P10951">
            <v>0.06</v>
          </cell>
          <cell r="AD10951">
            <v>0</v>
          </cell>
        </row>
        <row r="10952">
          <cell r="D10952" t="str">
            <v>035480_Z11</v>
          </cell>
          <cell r="P10952">
            <v>0.06</v>
          </cell>
          <cell r="AD10952">
            <v>0</v>
          </cell>
        </row>
        <row r="10953">
          <cell r="D10953" t="str">
            <v>035481_Z11</v>
          </cell>
          <cell r="P10953">
            <v>5.5E-2</v>
          </cell>
          <cell r="AD10953">
            <v>0</v>
          </cell>
        </row>
        <row r="10954">
          <cell r="D10954" t="str">
            <v>035481_Z11</v>
          </cell>
          <cell r="P10954">
            <v>5.5E-2</v>
          </cell>
          <cell r="AD10954">
            <v>0</v>
          </cell>
        </row>
        <row r="10955">
          <cell r="D10955" t="str">
            <v>035481_Z11</v>
          </cell>
          <cell r="P10955">
            <v>5.5E-2</v>
          </cell>
          <cell r="AD10955">
            <v>0</v>
          </cell>
        </row>
        <row r="10956">
          <cell r="D10956" t="str">
            <v>035481_Z11</v>
          </cell>
          <cell r="P10956">
            <v>5.5E-2</v>
          </cell>
          <cell r="AD10956">
            <v>0</v>
          </cell>
        </row>
        <row r="10957">
          <cell r="D10957" t="str">
            <v>035481_Z11</v>
          </cell>
          <cell r="P10957">
            <v>5.5E-2</v>
          </cell>
          <cell r="AD10957">
            <v>0</v>
          </cell>
        </row>
        <row r="10958">
          <cell r="D10958" t="str">
            <v>035481_Z11</v>
          </cell>
          <cell r="P10958">
            <v>5.5E-2</v>
          </cell>
          <cell r="AD10958">
            <v>0</v>
          </cell>
        </row>
        <row r="10959">
          <cell r="D10959" t="str">
            <v>035484_Z11</v>
          </cell>
          <cell r="P10959">
            <v>0.01</v>
          </cell>
          <cell r="AD10959">
            <v>0</v>
          </cell>
        </row>
        <row r="10960">
          <cell r="D10960" t="str">
            <v>035484_Z11</v>
          </cell>
          <cell r="P10960">
            <v>0.01</v>
          </cell>
          <cell r="AD10960">
            <v>0</v>
          </cell>
        </row>
        <row r="10961">
          <cell r="D10961" t="str">
            <v>035484_Z11</v>
          </cell>
          <cell r="P10961">
            <v>0.01</v>
          </cell>
          <cell r="AD10961">
            <v>0</v>
          </cell>
        </row>
        <row r="10962">
          <cell r="D10962" t="str">
            <v>035484_Z11</v>
          </cell>
          <cell r="P10962">
            <v>0.01</v>
          </cell>
          <cell r="AD10962">
            <v>0</v>
          </cell>
        </row>
        <row r="10963">
          <cell r="D10963" t="str">
            <v>035484_Z11</v>
          </cell>
          <cell r="P10963">
            <v>0.01</v>
          </cell>
          <cell r="AD10963">
            <v>0</v>
          </cell>
        </row>
        <row r="10964">
          <cell r="D10964" t="str">
            <v>035485_Z11</v>
          </cell>
          <cell r="P10964">
            <v>0.01</v>
          </cell>
          <cell r="AD10964">
            <v>0</v>
          </cell>
        </row>
        <row r="10965">
          <cell r="D10965" t="str">
            <v>035485_Z11</v>
          </cell>
          <cell r="P10965">
            <v>0.01</v>
          </cell>
          <cell r="AD10965">
            <v>0</v>
          </cell>
        </row>
        <row r="10966">
          <cell r="D10966" t="str">
            <v>035485_Z11</v>
          </cell>
          <cell r="P10966">
            <v>0.01</v>
          </cell>
          <cell r="AD10966">
            <v>0</v>
          </cell>
        </row>
        <row r="10967">
          <cell r="D10967" t="str">
            <v>035485_Z11</v>
          </cell>
          <cell r="P10967">
            <v>0.01</v>
          </cell>
          <cell r="AD10967">
            <v>0</v>
          </cell>
        </row>
        <row r="10968">
          <cell r="D10968" t="str">
            <v>035485_Z11</v>
          </cell>
          <cell r="P10968">
            <v>0.01</v>
          </cell>
          <cell r="AD10968">
            <v>0</v>
          </cell>
        </row>
        <row r="10969">
          <cell r="D10969" t="str">
            <v>035491_Z11</v>
          </cell>
          <cell r="P10969">
            <v>5.4999999999999997E-3</v>
          </cell>
          <cell r="AD10969">
            <v>0</v>
          </cell>
        </row>
        <row r="10970">
          <cell r="D10970" t="str">
            <v>035491_Z11</v>
          </cell>
          <cell r="P10970">
            <v>5.4999999999999997E-3</v>
          </cell>
          <cell r="AD10970">
            <v>0</v>
          </cell>
        </row>
        <row r="10971">
          <cell r="D10971" t="str">
            <v>035491_Z11</v>
          </cell>
          <cell r="P10971">
            <v>5.4999999999999997E-3</v>
          </cell>
          <cell r="AD10971">
            <v>0</v>
          </cell>
        </row>
        <row r="10972">
          <cell r="D10972" t="str">
            <v>035491_Z11</v>
          </cell>
          <cell r="P10972">
            <v>5.4999999999999997E-3</v>
          </cell>
          <cell r="AD10972">
            <v>0</v>
          </cell>
        </row>
        <row r="10973">
          <cell r="D10973" t="str">
            <v>035491_Z11</v>
          </cell>
          <cell r="P10973">
            <v>5.4999999999999997E-3</v>
          </cell>
          <cell r="AD10973">
            <v>0</v>
          </cell>
        </row>
        <row r="10974">
          <cell r="D10974" t="str">
            <v>035495_Z11</v>
          </cell>
          <cell r="P10974">
            <v>6.5000000000000002E-2</v>
          </cell>
          <cell r="AD10974">
            <v>0</v>
          </cell>
        </row>
        <row r="10975">
          <cell r="D10975" t="str">
            <v>035495_Z11</v>
          </cell>
          <cell r="P10975">
            <v>6.5000000000000002E-2</v>
          </cell>
          <cell r="AD10975">
            <v>0</v>
          </cell>
        </row>
        <row r="10976">
          <cell r="D10976" t="str">
            <v>035495_Z11</v>
          </cell>
          <cell r="P10976">
            <v>6.5000000000000002E-2</v>
          </cell>
          <cell r="AD10976">
            <v>0</v>
          </cell>
        </row>
        <row r="10977">
          <cell r="D10977" t="str">
            <v>035495_Z11</v>
          </cell>
          <cell r="P10977">
            <v>6.5000000000000002E-2</v>
          </cell>
          <cell r="AD10977">
            <v>0</v>
          </cell>
        </row>
        <row r="10978">
          <cell r="D10978" t="str">
            <v>035495_Z11</v>
          </cell>
          <cell r="P10978">
            <v>6.5000000000000002E-2</v>
          </cell>
          <cell r="AD10978">
            <v>0</v>
          </cell>
        </row>
        <row r="10979">
          <cell r="D10979" t="str">
            <v>035496_Z11</v>
          </cell>
          <cell r="P10979">
            <v>3.3000000000000002E-2</v>
          </cell>
          <cell r="AD10979">
            <v>0</v>
          </cell>
        </row>
        <row r="10980">
          <cell r="D10980" t="str">
            <v>035496_Z11</v>
          </cell>
          <cell r="P10980">
            <v>3.3000000000000002E-2</v>
          </cell>
          <cell r="AD10980">
            <v>0</v>
          </cell>
        </row>
        <row r="10981">
          <cell r="D10981" t="str">
            <v>035496_Z11</v>
          </cell>
          <cell r="P10981">
            <v>3.3000000000000002E-2</v>
          </cell>
          <cell r="AD10981">
            <v>0</v>
          </cell>
        </row>
        <row r="10982">
          <cell r="D10982" t="str">
            <v>035496_Z11</v>
          </cell>
          <cell r="P10982">
            <v>3.3000000000000002E-2</v>
          </cell>
          <cell r="AD10982">
            <v>0</v>
          </cell>
        </row>
        <row r="10983">
          <cell r="D10983" t="str">
            <v>035496_Z11</v>
          </cell>
          <cell r="P10983">
            <v>3.3000000000000002E-2</v>
          </cell>
          <cell r="AD10983">
            <v>0</v>
          </cell>
        </row>
        <row r="10984">
          <cell r="D10984" t="str">
            <v>035501_Z11</v>
          </cell>
          <cell r="P10984">
            <v>0.09</v>
          </cell>
          <cell r="AD10984">
            <v>0</v>
          </cell>
        </row>
        <row r="10985">
          <cell r="D10985" t="str">
            <v>035501_Z11</v>
          </cell>
          <cell r="P10985">
            <v>0.09</v>
          </cell>
          <cell r="AD10985">
            <v>0</v>
          </cell>
        </row>
        <row r="10986">
          <cell r="D10986" t="str">
            <v>035501_Z11</v>
          </cell>
          <cell r="P10986">
            <v>0.09</v>
          </cell>
          <cell r="AD10986">
            <v>0</v>
          </cell>
        </row>
        <row r="10987">
          <cell r="D10987" t="str">
            <v>035501_Z11</v>
          </cell>
          <cell r="P10987">
            <v>0.09</v>
          </cell>
          <cell r="AD10987">
            <v>0</v>
          </cell>
        </row>
        <row r="10988">
          <cell r="D10988" t="str">
            <v>035525_Z11</v>
          </cell>
          <cell r="P10988">
            <v>1.4999999999999999E-2</v>
          </cell>
          <cell r="AD10988">
            <v>0</v>
          </cell>
        </row>
        <row r="10989">
          <cell r="D10989" t="str">
            <v>035525_Z11</v>
          </cell>
          <cell r="P10989">
            <v>1.4999999999999999E-2</v>
          </cell>
          <cell r="AD10989">
            <v>0</v>
          </cell>
        </row>
        <row r="10990">
          <cell r="D10990" t="str">
            <v>035526_Z11</v>
          </cell>
          <cell r="P10990">
            <v>1.4999999999999999E-2</v>
          </cell>
          <cell r="AD10990">
            <v>0</v>
          </cell>
        </row>
        <row r="10991">
          <cell r="D10991" t="str">
            <v>035526_Z11</v>
          </cell>
          <cell r="P10991">
            <v>1.4999999999999999E-2</v>
          </cell>
          <cell r="AD10991">
            <v>0</v>
          </cell>
        </row>
        <row r="10992">
          <cell r="D10992" t="str">
            <v>035531_Z11</v>
          </cell>
          <cell r="P10992">
            <v>2.1999999999999999E-2</v>
          </cell>
          <cell r="AD10992">
            <v>0</v>
          </cell>
        </row>
        <row r="10993">
          <cell r="D10993" t="str">
            <v>035531_Z11</v>
          </cell>
          <cell r="P10993">
            <v>2.1999999999999999E-2</v>
          </cell>
          <cell r="AD10993">
            <v>0</v>
          </cell>
        </row>
        <row r="10994">
          <cell r="D10994" t="str">
            <v>035531_Z11</v>
          </cell>
          <cell r="P10994">
            <v>2.1999999999999999E-2</v>
          </cell>
          <cell r="AD10994">
            <v>0</v>
          </cell>
        </row>
        <row r="10995">
          <cell r="D10995" t="str">
            <v>035531_Z11</v>
          </cell>
          <cell r="P10995">
            <v>2.1999999999999999E-2</v>
          </cell>
          <cell r="AD10995">
            <v>0</v>
          </cell>
        </row>
        <row r="10996">
          <cell r="D10996" t="str">
            <v>035540_Z11</v>
          </cell>
          <cell r="P10996">
            <v>5.5E-2</v>
          </cell>
          <cell r="AD10996">
            <v>0</v>
          </cell>
        </row>
        <row r="10997">
          <cell r="D10997" t="str">
            <v>035540_Z11</v>
          </cell>
          <cell r="P10997">
            <v>5.5E-2</v>
          </cell>
          <cell r="AD10997">
            <v>0</v>
          </cell>
        </row>
        <row r="10998">
          <cell r="D10998" t="str">
            <v>035540_Z11</v>
          </cell>
          <cell r="P10998">
            <v>5.5E-2</v>
          </cell>
          <cell r="AD10998">
            <v>0</v>
          </cell>
        </row>
        <row r="10999">
          <cell r="D10999" t="str">
            <v>035541_Z11</v>
          </cell>
          <cell r="P10999">
            <v>0.03</v>
          </cell>
          <cell r="AD10999">
            <v>0</v>
          </cell>
        </row>
        <row r="11000">
          <cell r="D11000" t="str">
            <v>035541_Z11</v>
          </cell>
          <cell r="P11000">
            <v>0.03</v>
          </cell>
          <cell r="AD11000">
            <v>0</v>
          </cell>
        </row>
        <row r="11001">
          <cell r="D11001" t="str">
            <v>035541_Z11</v>
          </cell>
          <cell r="P11001">
            <v>0.03</v>
          </cell>
          <cell r="AD11001">
            <v>0</v>
          </cell>
        </row>
        <row r="11002">
          <cell r="D11002" t="str">
            <v>035551_Z11</v>
          </cell>
          <cell r="P11002">
            <v>2.1999999999999999E-2</v>
          </cell>
          <cell r="AD11002">
            <v>0</v>
          </cell>
        </row>
        <row r="11003">
          <cell r="D11003" t="str">
            <v>035552_Z11</v>
          </cell>
          <cell r="P11003">
            <v>1.0999999999999999E-2</v>
          </cell>
          <cell r="AD11003">
            <v>0</v>
          </cell>
        </row>
        <row r="11004">
          <cell r="D11004" t="str">
            <v>035559_Z11</v>
          </cell>
          <cell r="P11004">
            <v>7.4999999999999997E-2</v>
          </cell>
          <cell r="AD11004">
            <v>0</v>
          </cell>
        </row>
        <row r="11005">
          <cell r="D11005" t="str">
            <v>035559_Z11</v>
          </cell>
          <cell r="P11005">
            <v>7.4999999999999997E-2</v>
          </cell>
          <cell r="AD11005">
            <v>0</v>
          </cell>
        </row>
        <row r="11006">
          <cell r="D11006" t="str">
            <v>035560_Z11</v>
          </cell>
          <cell r="P11006">
            <v>0.01</v>
          </cell>
          <cell r="AD11006">
            <v>0</v>
          </cell>
        </row>
        <row r="11007">
          <cell r="D11007" t="str">
            <v>035560_Z11</v>
          </cell>
          <cell r="P11007">
            <v>0.01</v>
          </cell>
          <cell r="AD11007">
            <v>0</v>
          </cell>
        </row>
        <row r="11008">
          <cell r="D11008" t="str">
            <v>VIRT_00045P</v>
          </cell>
          <cell r="P11008">
            <v>0.22</v>
          </cell>
          <cell r="AD11008">
            <v>0</v>
          </cell>
        </row>
        <row r="11009">
          <cell r="D11009" t="str">
            <v>VIRT_00045P</v>
          </cell>
          <cell r="P11009">
            <v>0.22</v>
          </cell>
          <cell r="AD11009">
            <v>0</v>
          </cell>
        </row>
        <row r="11010">
          <cell r="D11010" t="str">
            <v>VIRT_00045P</v>
          </cell>
          <cell r="P11010">
            <v>0.22</v>
          </cell>
          <cell r="AD11010">
            <v>0</v>
          </cell>
        </row>
        <row r="11011">
          <cell r="D11011" t="str">
            <v>VIRT_00045P</v>
          </cell>
          <cell r="P11011">
            <v>0.22</v>
          </cell>
          <cell r="AD11011">
            <v>0</v>
          </cell>
        </row>
        <row r="11012">
          <cell r="D11012" t="str">
            <v>VIRT_00045P</v>
          </cell>
          <cell r="P11012">
            <v>0.22</v>
          </cell>
          <cell r="AD11012">
            <v>0</v>
          </cell>
        </row>
        <row r="11013">
          <cell r="D11013" t="str">
            <v>VIRT_00045P</v>
          </cell>
          <cell r="P11013">
            <v>0.22</v>
          </cell>
          <cell r="AD11013">
            <v>0</v>
          </cell>
        </row>
        <row r="11014">
          <cell r="D11014" t="str">
            <v>VIRT_00049P</v>
          </cell>
          <cell r="P11014">
            <v>5.67</v>
          </cell>
          <cell r="AD11014">
            <v>0</v>
          </cell>
        </row>
        <row r="11015">
          <cell r="D11015" t="str">
            <v>VIRT_00049P</v>
          </cell>
          <cell r="P11015">
            <v>5.67</v>
          </cell>
          <cell r="AD11015">
            <v>0</v>
          </cell>
        </row>
        <row r="11016">
          <cell r="D11016" t="str">
            <v>VIRT_00049P</v>
          </cell>
          <cell r="P11016">
            <v>5.67</v>
          </cell>
          <cell r="AD11016">
            <v>0</v>
          </cell>
        </row>
        <row r="11017">
          <cell r="D11017" t="str">
            <v>VIRT_00049P</v>
          </cell>
          <cell r="P11017">
            <v>5.67</v>
          </cell>
          <cell r="AD11017">
            <v>0</v>
          </cell>
        </row>
        <row r="11018">
          <cell r="D11018" t="str">
            <v>VIRT_00049P</v>
          </cell>
          <cell r="P11018">
            <v>5.67</v>
          </cell>
          <cell r="AD11018">
            <v>0</v>
          </cell>
        </row>
        <row r="11019">
          <cell r="D11019" t="str">
            <v>VIRT_00049P</v>
          </cell>
          <cell r="P11019">
            <v>5.67</v>
          </cell>
          <cell r="AD11019">
            <v>0</v>
          </cell>
        </row>
        <row r="11020">
          <cell r="D11020" t="str">
            <v>VIRT_00050P</v>
          </cell>
          <cell r="P11020">
            <v>2.8</v>
          </cell>
          <cell r="AD11020">
            <v>0</v>
          </cell>
        </row>
        <row r="11021">
          <cell r="D11021" t="str">
            <v>VIRT_00050P</v>
          </cell>
          <cell r="P11021">
            <v>2.8</v>
          </cell>
          <cell r="AD11021">
            <v>0</v>
          </cell>
        </row>
        <row r="11022">
          <cell r="D11022" t="str">
            <v>VIRT_00050P</v>
          </cell>
          <cell r="P11022">
            <v>2.8</v>
          </cell>
          <cell r="AD11022">
            <v>0</v>
          </cell>
        </row>
        <row r="11023">
          <cell r="D11023" t="str">
            <v>VIRT_00050P</v>
          </cell>
          <cell r="P11023">
            <v>2.8</v>
          </cell>
          <cell r="AD11023">
            <v>0</v>
          </cell>
        </row>
        <row r="11024">
          <cell r="D11024" t="str">
            <v>VIRT_00050P</v>
          </cell>
          <cell r="P11024">
            <v>2.8</v>
          </cell>
          <cell r="AD11024">
            <v>0</v>
          </cell>
        </row>
        <row r="11025">
          <cell r="D11025" t="str">
            <v>VIRT_00050P</v>
          </cell>
          <cell r="P11025">
            <v>2.8</v>
          </cell>
          <cell r="AD11025">
            <v>0</v>
          </cell>
        </row>
        <row r="11026">
          <cell r="D11026" t="str">
            <v>VIRT_03581E</v>
          </cell>
          <cell r="P11026">
            <v>0.03</v>
          </cell>
          <cell r="AD11026">
            <v>0</v>
          </cell>
        </row>
        <row r="11027">
          <cell r="D11027" t="str">
            <v>VIRT_03581E</v>
          </cell>
          <cell r="P11027">
            <v>0.03</v>
          </cell>
          <cell r="AD11027">
            <v>0</v>
          </cell>
        </row>
        <row r="11028">
          <cell r="D11028" t="str">
            <v>VIRT_03581E</v>
          </cell>
          <cell r="P11028">
            <v>0.03</v>
          </cell>
          <cell r="AD11028">
            <v>0</v>
          </cell>
        </row>
        <row r="11029">
          <cell r="D11029" t="str">
            <v>VIRT_03581E</v>
          </cell>
          <cell r="P11029">
            <v>0.03</v>
          </cell>
          <cell r="AD11029">
            <v>0</v>
          </cell>
        </row>
        <row r="11030">
          <cell r="D11030" t="str">
            <v>VIRT_03581E</v>
          </cell>
          <cell r="P11030">
            <v>0.03</v>
          </cell>
          <cell r="AD11030">
            <v>0</v>
          </cell>
        </row>
        <row r="11031">
          <cell r="D11031" t="str">
            <v>VIRT_03581E</v>
          </cell>
          <cell r="P11031">
            <v>0.03</v>
          </cell>
          <cell r="AD11031">
            <v>0</v>
          </cell>
        </row>
        <row r="11032">
          <cell r="D11032" t="str">
            <v>VIRT_03583E</v>
          </cell>
          <cell r="P11032">
            <v>0.04</v>
          </cell>
          <cell r="AD11032">
            <v>0</v>
          </cell>
        </row>
        <row r="11033">
          <cell r="D11033" t="str">
            <v>VIRT_03583E</v>
          </cell>
          <cell r="P11033">
            <v>0.04</v>
          </cell>
          <cell r="AD11033">
            <v>0</v>
          </cell>
        </row>
        <row r="11034">
          <cell r="D11034" t="str">
            <v>VIRT_03583E</v>
          </cell>
          <cell r="P11034">
            <v>0.04</v>
          </cell>
          <cell r="AD11034">
            <v>0</v>
          </cell>
        </row>
        <row r="11035">
          <cell r="D11035" t="str">
            <v>VIRT_03583E</v>
          </cell>
          <cell r="P11035">
            <v>0.04</v>
          </cell>
          <cell r="AD11035">
            <v>0</v>
          </cell>
        </row>
        <row r="11036">
          <cell r="D11036" t="str">
            <v>VIRT_03583E</v>
          </cell>
          <cell r="P11036">
            <v>0.04</v>
          </cell>
          <cell r="AD11036">
            <v>0</v>
          </cell>
        </row>
        <row r="11037">
          <cell r="D11037" t="str">
            <v>VIRT_03583E</v>
          </cell>
          <cell r="P11037">
            <v>0.04</v>
          </cell>
          <cell r="AD11037">
            <v>0</v>
          </cell>
        </row>
        <row r="11038">
          <cell r="D11038" t="str">
            <v>VIRT_03584E</v>
          </cell>
          <cell r="P11038">
            <v>1.6500000000000001E-2</v>
          </cell>
          <cell r="AD11038">
            <v>0</v>
          </cell>
        </row>
        <row r="11039">
          <cell r="D11039" t="str">
            <v>VIRT_03584E</v>
          </cell>
          <cell r="P11039">
            <v>1.6500000000000001E-2</v>
          </cell>
          <cell r="AD11039">
            <v>0</v>
          </cell>
        </row>
        <row r="11040">
          <cell r="D11040" t="str">
            <v>VIRT_03584E</v>
          </cell>
          <cell r="P11040">
            <v>1.6500000000000001E-2</v>
          </cell>
          <cell r="AD11040">
            <v>0</v>
          </cell>
        </row>
        <row r="11041">
          <cell r="D11041" t="str">
            <v>VIRT_03584E</v>
          </cell>
          <cell r="P11041">
            <v>1.6500000000000001E-2</v>
          </cell>
          <cell r="AD11041">
            <v>0</v>
          </cell>
        </row>
        <row r="11042">
          <cell r="D11042" t="str">
            <v>VIRT_03584E</v>
          </cell>
          <cell r="P11042">
            <v>1.6500000000000001E-2</v>
          </cell>
          <cell r="AD11042">
            <v>0</v>
          </cell>
        </row>
        <row r="11043">
          <cell r="D11043" t="str">
            <v>VIRT_03584E</v>
          </cell>
          <cell r="P11043">
            <v>1.6500000000000001E-2</v>
          </cell>
          <cell r="AD11043">
            <v>0</v>
          </cell>
        </row>
        <row r="11044">
          <cell r="D11044" t="str">
            <v>VIRT_03599E</v>
          </cell>
          <cell r="P11044">
            <v>2.4E-2</v>
          </cell>
          <cell r="AD11044">
            <v>0</v>
          </cell>
        </row>
        <row r="11045">
          <cell r="D11045" t="str">
            <v>VIRT_03599E</v>
          </cell>
          <cell r="P11045">
            <v>2.4E-2</v>
          </cell>
          <cell r="AD11045">
            <v>0</v>
          </cell>
        </row>
        <row r="11046">
          <cell r="D11046" t="str">
            <v>VIRT_03599E</v>
          </cell>
          <cell r="P11046">
            <v>2.4E-2</v>
          </cell>
          <cell r="AD11046">
            <v>0</v>
          </cell>
        </row>
        <row r="11047">
          <cell r="D11047" t="str">
            <v>VIRT_03599E</v>
          </cell>
          <cell r="P11047">
            <v>2.4E-2</v>
          </cell>
          <cell r="AD11047">
            <v>0</v>
          </cell>
        </row>
        <row r="11048">
          <cell r="D11048" t="str">
            <v>VIRT_03599E</v>
          </cell>
          <cell r="P11048">
            <v>2.4E-2</v>
          </cell>
          <cell r="AD11048">
            <v>0</v>
          </cell>
        </row>
        <row r="11049">
          <cell r="D11049" t="str">
            <v>VIRT_03599E</v>
          </cell>
          <cell r="P11049">
            <v>2.4E-2</v>
          </cell>
          <cell r="AD11049">
            <v>0</v>
          </cell>
        </row>
        <row r="11050">
          <cell r="D11050" t="str">
            <v>VIRT_03603E</v>
          </cell>
          <cell r="P11050">
            <v>4.4999999999999998E-2</v>
          </cell>
          <cell r="AD11050">
            <v>0</v>
          </cell>
        </row>
        <row r="11051">
          <cell r="D11051" t="str">
            <v>VIRT_03603E</v>
          </cell>
          <cell r="P11051">
            <v>4.4999999999999998E-2</v>
          </cell>
          <cell r="AD11051">
            <v>0</v>
          </cell>
        </row>
        <row r="11052">
          <cell r="D11052" t="str">
            <v>VIRT_03603E</v>
          </cell>
          <cell r="P11052">
            <v>4.4999999999999998E-2</v>
          </cell>
          <cell r="AD11052">
            <v>0</v>
          </cell>
        </row>
        <row r="11053">
          <cell r="D11053" t="str">
            <v>VIRT_03603E</v>
          </cell>
          <cell r="P11053">
            <v>4.4999999999999998E-2</v>
          </cell>
          <cell r="AD11053">
            <v>0</v>
          </cell>
        </row>
        <row r="11054">
          <cell r="D11054" t="str">
            <v>VIRT_03603E</v>
          </cell>
          <cell r="P11054">
            <v>4.4999999999999998E-2</v>
          </cell>
          <cell r="AD11054">
            <v>0</v>
          </cell>
        </row>
        <row r="11055">
          <cell r="D11055" t="str">
            <v>VIRT_03603E</v>
          </cell>
          <cell r="P11055">
            <v>4.4999999999999998E-2</v>
          </cell>
          <cell r="AD11055">
            <v>0</v>
          </cell>
        </row>
        <row r="11056">
          <cell r="D11056" t="str">
            <v>VIRT_03611E</v>
          </cell>
          <cell r="P11056">
            <v>1.15E-2</v>
          </cell>
          <cell r="AD11056">
            <v>0</v>
          </cell>
        </row>
        <row r="11057">
          <cell r="D11057" t="str">
            <v>VIRT_03611E</v>
          </cell>
          <cell r="P11057">
            <v>1.15E-2</v>
          </cell>
          <cell r="AD11057">
            <v>0</v>
          </cell>
        </row>
        <row r="11058">
          <cell r="D11058" t="str">
            <v>VIRT_03611E</v>
          </cell>
          <cell r="P11058">
            <v>1.15E-2</v>
          </cell>
          <cell r="AD11058">
            <v>0</v>
          </cell>
        </row>
        <row r="11059">
          <cell r="D11059" t="str">
            <v>VIRT_03611E</v>
          </cell>
          <cell r="P11059">
            <v>1.15E-2</v>
          </cell>
          <cell r="AD11059">
            <v>0</v>
          </cell>
        </row>
        <row r="11060">
          <cell r="D11060" t="str">
            <v>VIRT_03611E</v>
          </cell>
          <cell r="P11060">
            <v>1.15E-2</v>
          </cell>
          <cell r="AD11060">
            <v>0</v>
          </cell>
        </row>
        <row r="11061">
          <cell r="D11061" t="str">
            <v>VIRT_03611E</v>
          </cell>
          <cell r="P11061">
            <v>1.15E-2</v>
          </cell>
          <cell r="AD11061">
            <v>0</v>
          </cell>
        </row>
        <row r="11062">
          <cell r="D11062" t="str">
            <v>VIRT_03615E</v>
          </cell>
          <cell r="P11062">
            <v>2.2499999999999999E-2</v>
          </cell>
          <cell r="AD11062">
            <v>0</v>
          </cell>
        </row>
        <row r="11063">
          <cell r="D11063" t="str">
            <v>VIRT_03615E</v>
          </cell>
          <cell r="P11063">
            <v>2.2499999999999999E-2</v>
          </cell>
          <cell r="AD11063">
            <v>0</v>
          </cell>
        </row>
        <row r="11064">
          <cell r="D11064" t="str">
            <v>VIRT_03615E</v>
          </cell>
          <cell r="P11064">
            <v>2.2499999999999999E-2</v>
          </cell>
          <cell r="AD11064">
            <v>0</v>
          </cell>
        </row>
        <row r="11065">
          <cell r="D11065" t="str">
            <v>VIRT_03615E</v>
          </cell>
          <cell r="P11065">
            <v>2.2499999999999999E-2</v>
          </cell>
          <cell r="AD11065">
            <v>0</v>
          </cell>
        </row>
        <row r="11066">
          <cell r="D11066" t="str">
            <v>VIRT_03615E</v>
          </cell>
          <cell r="P11066">
            <v>2.2499999999999999E-2</v>
          </cell>
          <cell r="AD11066">
            <v>0</v>
          </cell>
        </row>
        <row r="11067">
          <cell r="D11067" t="str">
            <v>VIRT_03615E</v>
          </cell>
          <cell r="P11067">
            <v>2.2499999999999999E-2</v>
          </cell>
          <cell r="AD11067">
            <v>0</v>
          </cell>
        </row>
        <row r="11068">
          <cell r="D11068" t="str">
            <v>VIRT_03620E</v>
          </cell>
          <cell r="P11068">
            <v>2.1999999999999999E-2</v>
          </cell>
          <cell r="AD11068">
            <v>0</v>
          </cell>
        </row>
        <row r="11069">
          <cell r="D11069" t="str">
            <v>VIRT_03620E</v>
          </cell>
          <cell r="P11069">
            <v>2.1999999999999999E-2</v>
          </cell>
          <cell r="AD11069">
            <v>0</v>
          </cell>
        </row>
        <row r="11070">
          <cell r="D11070" t="str">
            <v>VIRT_03620E</v>
          </cell>
          <cell r="P11070">
            <v>2.1999999999999999E-2</v>
          </cell>
          <cell r="AD11070">
            <v>0</v>
          </cell>
        </row>
        <row r="11071">
          <cell r="D11071" t="str">
            <v>VIRT_03620E</v>
          </cell>
          <cell r="P11071">
            <v>2.1999999999999999E-2</v>
          </cell>
          <cell r="AD11071">
            <v>0</v>
          </cell>
        </row>
        <row r="11072">
          <cell r="D11072" t="str">
            <v>VIRT_03620E</v>
          </cell>
          <cell r="P11072">
            <v>2.1999999999999999E-2</v>
          </cell>
          <cell r="AD11072">
            <v>0</v>
          </cell>
        </row>
        <row r="11073">
          <cell r="D11073" t="str">
            <v>VIRT_03620E</v>
          </cell>
          <cell r="P11073">
            <v>2.1999999999999999E-2</v>
          </cell>
          <cell r="AD11073">
            <v>0</v>
          </cell>
        </row>
        <row r="11074">
          <cell r="D11074" t="str">
            <v>VIRT_03626E</v>
          </cell>
          <cell r="P11074">
            <v>7.4999999999999997E-3</v>
          </cell>
          <cell r="AD11074">
            <v>0</v>
          </cell>
        </row>
        <row r="11075">
          <cell r="D11075" t="str">
            <v>VIRT_03626E</v>
          </cell>
          <cell r="P11075">
            <v>7.4999999999999997E-3</v>
          </cell>
          <cell r="AD11075">
            <v>0</v>
          </cell>
        </row>
        <row r="11076">
          <cell r="D11076" t="str">
            <v>VIRT_03626E</v>
          </cell>
          <cell r="P11076">
            <v>7.4999999999999997E-3</v>
          </cell>
          <cell r="AD11076">
            <v>0</v>
          </cell>
        </row>
        <row r="11077">
          <cell r="D11077" t="str">
            <v>VIRT_03626E</v>
          </cell>
          <cell r="P11077">
            <v>7.4999999999999997E-3</v>
          </cell>
          <cell r="AD11077">
            <v>0</v>
          </cell>
        </row>
        <row r="11078">
          <cell r="D11078" t="str">
            <v>VIRT_03626E</v>
          </cell>
          <cell r="P11078">
            <v>7.4999999999999997E-3</v>
          </cell>
          <cell r="AD11078">
            <v>0</v>
          </cell>
        </row>
        <row r="11079">
          <cell r="D11079" t="str">
            <v>VIRT_03626E</v>
          </cell>
          <cell r="P11079">
            <v>7.4999999999999997E-3</v>
          </cell>
          <cell r="AD11079">
            <v>0</v>
          </cell>
        </row>
        <row r="11080">
          <cell r="D11080" t="str">
            <v>VIRT_03636E</v>
          </cell>
          <cell r="P11080">
            <v>2.1999999999999999E-2</v>
          </cell>
          <cell r="AD11080">
            <v>0</v>
          </cell>
        </row>
        <row r="11081">
          <cell r="D11081" t="str">
            <v>VIRT_03636E</v>
          </cell>
          <cell r="P11081">
            <v>2.1999999999999999E-2</v>
          </cell>
          <cell r="AD11081">
            <v>0</v>
          </cell>
        </row>
        <row r="11082">
          <cell r="D11082" t="str">
            <v>VIRT_03636E</v>
          </cell>
          <cell r="P11082">
            <v>2.1999999999999999E-2</v>
          </cell>
          <cell r="AD11082">
            <v>0</v>
          </cell>
        </row>
        <row r="11083">
          <cell r="D11083" t="str">
            <v>VIRT_03636E</v>
          </cell>
          <cell r="P11083">
            <v>2.1999999999999999E-2</v>
          </cell>
          <cell r="AD11083">
            <v>0</v>
          </cell>
        </row>
        <row r="11084">
          <cell r="D11084" t="str">
            <v>VIRT_03636E</v>
          </cell>
          <cell r="P11084">
            <v>2.1999999999999999E-2</v>
          </cell>
          <cell r="AD11084">
            <v>0</v>
          </cell>
        </row>
        <row r="11085">
          <cell r="D11085" t="str">
            <v>VIRT_03636E</v>
          </cell>
          <cell r="P11085">
            <v>2.1999999999999999E-2</v>
          </cell>
          <cell r="AD11085">
            <v>0</v>
          </cell>
        </row>
        <row r="11086">
          <cell r="D11086" t="str">
            <v>VIRT_03640E</v>
          </cell>
          <cell r="P11086">
            <v>0.22500000000000001</v>
          </cell>
          <cell r="AD11086">
            <v>0</v>
          </cell>
        </row>
        <row r="11087">
          <cell r="D11087" t="str">
            <v>VIRT_03640E</v>
          </cell>
          <cell r="P11087">
            <v>0.22500000000000001</v>
          </cell>
          <cell r="AD11087">
            <v>0</v>
          </cell>
        </row>
        <row r="11088">
          <cell r="D11088" t="str">
            <v>VIRT_03640E</v>
          </cell>
          <cell r="P11088">
            <v>0.22500000000000001</v>
          </cell>
          <cell r="AD11088">
            <v>0</v>
          </cell>
        </row>
        <row r="11089">
          <cell r="D11089" t="str">
            <v>VIRT_03640E</v>
          </cell>
          <cell r="P11089">
            <v>0.22500000000000001</v>
          </cell>
          <cell r="AD11089">
            <v>0</v>
          </cell>
        </row>
        <row r="11090">
          <cell r="D11090" t="str">
            <v>VIRT_03640E</v>
          </cell>
          <cell r="P11090">
            <v>0.22500000000000001</v>
          </cell>
          <cell r="AD11090">
            <v>0</v>
          </cell>
        </row>
        <row r="11091">
          <cell r="D11091" t="str">
            <v>VIRT_03640E</v>
          </cell>
          <cell r="P11091">
            <v>0.22500000000000001</v>
          </cell>
          <cell r="AD11091">
            <v>0</v>
          </cell>
        </row>
        <row r="11092">
          <cell r="D11092" t="str">
            <v>VIRT_03642E</v>
          </cell>
          <cell r="P11092">
            <v>4.4999999999999998E-2</v>
          </cell>
          <cell r="AD11092">
            <v>0</v>
          </cell>
        </row>
        <row r="11093">
          <cell r="D11093" t="str">
            <v>VIRT_03642E</v>
          </cell>
          <cell r="P11093">
            <v>4.4999999999999998E-2</v>
          </cell>
          <cell r="AD11093">
            <v>0</v>
          </cell>
        </row>
        <row r="11094">
          <cell r="D11094" t="str">
            <v>VIRT_03642E</v>
          </cell>
          <cell r="P11094">
            <v>4.4999999999999998E-2</v>
          </cell>
          <cell r="AD11094">
            <v>0</v>
          </cell>
        </row>
        <row r="11095">
          <cell r="D11095" t="str">
            <v>VIRT_03642E</v>
          </cell>
          <cell r="P11095">
            <v>4.4999999999999998E-2</v>
          </cell>
          <cell r="AD11095">
            <v>0</v>
          </cell>
        </row>
        <row r="11096">
          <cell r="D11096" t="str">
            <v>VIRT_03642E</v>
          </cell>
          <cell r="P11096">
            <v>4.4999999999999998E-2</v>
          </cell>
          <cell r="AD11096">
            <v>0</v>
          </cell>
        </row>
        <row r="11097">
          <cell r="D11097" t="str">
            <v>VIRT_03642E</v>
          </cell>
          <cell r="P11097">
            <v>4.4999999999999998E-2</v>
          </cell>
          <cell r="AD11097">
            <v>0</v>
          </cell>
        </row>
        <row r="11098">
          <cell r="D11098" t="str">
            <v>VIRT_03643E</v>
          </cell>
          <cell r="P11098">
            <v>4.4999999999999998E-2</v>
          </cell>
          <cell r="AD11098">
            <v>0</v>
          </cell>
        </row>
        <row r="11099">
          <cell r="D11099" t="str">
            <v>VIRT_03643E</v>
          </cell>
          <cell r="P11099">
            <v>4.4999999999999998E-2</v>
          </cell>
          <cell r="AD11099">
            <v>0</v>
          </cell>
        </row>
        <row r="11100">
          <cell r="D11100" t="str">
            <v>VIRT_03643E</v>
          </cell>
          <cell r="P11100">
            <v>4.4999999999999998E-2</v>
          </cell>
          <cell r="AD11100">
            <v>0</v>
          </cell>
        </row>
        <row r="11101">
          <cell r="D11101" t="str">
            <v>VIRT_03643E</v>
          </cell>
          <cell r="P11101">
            <v>4.4999999999999998E-2</v>
          </cell>
          <cell r="AD11101">
            <v>0</v>
          </cell>
        </row>
        <row r="11102">
          <cell r="D11102" t="str">
            <v>VIRT_03643E</v>
          </cell>
          <cell r="P11102">
            <v>4.4999999999999998E-2</v>
          </cell>
          <cell r="AD11102">
            <v>0</v>
          </cell>
        </row>
        <row r="11103">
          <cell r="D11103" t="str">
            <v>VIRT_03643E</v>
          </cell>
          <cell r="P11103">
            <v>4.4999999999999998E-2</v>
          </cell>
          <cell r="AD11103">
            <v>0</v>
          </cell>
        </row>
        <row r="11104">
          <cell r="D11104" t="str">
            <v>VIRT_03648E</v>
          </cell>
          <cell r="P11104">
            <v>1.4999999999999999E-2</v>
          </cell>
          <cell r="AD11104">
            <v>0</v>
          </cell>
        </row>
        <row r="11105">
          <cell r="D11105" t="str">
            <v>VIRT_03648E</v>
          </cell>
          <cell r="P11105">
            <v>1.4999999999999999E-2</v>
          </cell>
          <cell r="AD11105">
            <v>0</v>
          </cell>
        </row>
        <row r="11106">
          <cell r="D11106" t="str">
            <v>VIRT_03648E</v>
          </cell>
          <cell r="P11106">
            <v>1.4999999999999999E-2</v>
          </cell>
          <cell r="AD11106">
            <v>0</v>
          </cell>
        </row>
        <row r="11107">
          <cell r="D11107" t="str">
            <v>VIRT_03648E</v>
          </cell>
          <cell r="P11107">
            <v>1.4999999999999999E-2</v>
          </cell>
          <cell r="AD11107">
            <v>0</v>
          </cell>
        </row>
        <row r="11108">
          <cell r="D11108" t="str">
            <v>VIRT_03648E</v>
          </cell>
          <cell r="P11108">
            <v>1.4999999999999999E-2</v>
          </cell>
          <cell r="AD11108">
            <v>0</v>
          </cell>
        </row>
        <row r="11109">
          <cell r="D11109" t="str">
            <v>VIRT_03648E</v>
          </cell>
          <cell r="P11109">
            <v>1.4999999999999999E-2</v>
          </cell>
          <cell r="AD11109">
            <v>0</v>
          </cell>
        </row>
        <row r="11110">
          <cell r="D11110" t="str">
            <v>VIRT_03650E</v>
          </cell>
          <cell r="P11110">
            <v>2.9499999999999998E-2</v>
          </cell>
          <cell r="AD11110">
            <v>0</v>
          </cell>
        </row>
        <row r="11111">
          <cell r="D11111" t="str">
            <v>VIRT_03650E</v>
          </cell>
          <cell r="P11111">
            <v>2.9499999999999998E-2</v>
          </cell>
          <cell r="AD11111">
            <v>0</v>
          </cell>
        </row>
        <row r="11112">
          <cell r="D11112" t="str">
            <v>VIRT_03650E</v>
          </cell>
          <cell r="P11112">
            <v>2.9499999999999998E-2</v>
          </cell>
          <cell r="AD11112">
            <v>0</v>
          </cell>
        </row>
        <row r="11113">
          <cell r="D11113" t="str">
            <v>VIRT_03650E</v>
          </cell>
          <cell r="P11113">
            <v>2.9499999999999998E-2</v>
          </cell>
          <cell r="AD11113">
            <v>0</v>
          </cell>
        </row>
        <row r="11114">
          <cell r="D11114" t="str">
            <v>VIRT_03650E</v>
          </cell>
          <cell r="P11114">
            <v>2.9499999999999998E-2</v>
          </cell>
          <cell r="AD11114">
            <v>0</v>
          </cell>
        </row>
        <row r="11115">
          <cell r="D11115" t="str">
            <v>VIRT_03657E</v>
          </cell>
          <cell r="P11115">
            <v>3.5999999999999997E-2</v>
          </cell>
          <cell r="AD11115">
            <v>0</v>
          </cell>
        </row>
        <row r="11116">
          <cell r="D11116" t="str">
            <v>VIRT_03657E</v>
          </cell>
          <cell r="P11116">
            <v>3.5999999999999997E-2</v>
          </cell>
          <cell r="AD11116">
            <v>0</v>
          </cell>
        </row>
        <row r="11117">
          <cell r="D11117" t="str">
            <v>VIRT_03657E</v>
          </cell>
          <cell r="P11117">
            <v>3.5999999999999997E-2</v>
          </cell>
          <cell r="AD11117">
            <v>0</v>
          </cell>
        </row>
        <row r="11118">
          <cell r="D11118" t="str">
            <v>VIRT_03657E</v>
          </cell>
          <cell r="P11118">
            <v>3.5999999999999997E-2</v>
          </cell>
          <cell r="AD11118">
            <v>0</v>
          </cell>
        </row>
        <row r="11119">
          <cell r="D11119" t="str">
            <v>VIRT_03657E</v>
          </cell>
          <cell r="P11119">
            <v>3.5999999999999997E-2</v>
          </cell>
          <cell r="AD11119">
            <v>0</v>
          </cell>
        </row>
        <row r="11120">
          <cell r="D11120" t="str">
            <v>VIRT_03657E</v>
          </cell>
          <cell r="P11120">
            <v>3.5999999999999997E-2</v>
          </cell>
          <cell r="AD11120">
            <v>0</v>
          </cell>
        </row>
        <row r="11121">
          <cell r="D11121" t="str">
            <v>VIRT_03661E</v>
          </cell>
          <cell r="P11121">
            <v>5.7000000000000002E-2</v>
          </cell>
          <cell r="AD11121">
            <v>0</v>
          </cell>
        </row>
        <row r="11122">
          <cell r="D11122" t="str">
            <v>VIRT_03661E</v>
          </cell>
          <cell r="P11122">
            <v>5.7000000000000002E-2</v>
          </cell>
          <cell r="AD11122">
            <v>0</v>
          </cell>
        </row>
        <row r="11123">
          <cell r="D11123" t="str">
            <v>VIRT_03661E</v>
          </cell>
          <cell r="P11123">
            <v>5.7000000000000002E-2</v>
          </cell>
          <cell r="AD11123">
            <v>0</v>
          </cell>
        </row>
        <row r="11124">
          <cell r="D11124" t="str">
            <v>VIRT_03661E</v>
          </cell>
          <cell r="P11124">
            <v>5.7000000000000002E-2</v>
          </cell>
          <cell r="AD11124">
            <v>0</v>
          </cell>
        </row>
        <row r="11125">
          <cell r="D11125" t="str">
            <v>VIRT_03661E</v>
          </cell>
          <cell r="P11125">
            <v>5.7000000000000002E-2</v>
          </cell>
          <cell r="AD11125">
            <v>0</v>
          </cell>
        </row>
        <row r="11126">
          <cell r="D11126" t="str">
            <v>VIRT_03661E</v>
          </cell>
          <cell r="P11126">
            <v>5.7000000000000002E-2</v>
          </cell>
          <cell r="AD11126">
            <v>0</v>
          </cell>
        </row>
        <row r="11127">
          <cell r="D11127" t="str">
            <v>VIRT_03668E</v>
          </cell>
          <cell r="P11127">
            <v>0.18</v>
          </cell>
          <cell r="AD11127">
            <v>0</v>
          </cell>
        </row>
        <row r="11128">
          <cell r="D11128" t="str">
            <v>VIRT_03668E</v>
          </cell>
          <cell r="P11128">
            <v>0.18</v>
          </cell>
          <cell r="AD11128">
            <v>0</v>
          </cell>
        </row>
        <row r="11129">
          <cell r="D11129" t="str">
            <v>VIRT_03668E</v>
          </cell>
          <cell r="P11129">
            <v>0.18</v>
          </cell>
          <cell r="AD11129">
            <v>0</v>
          </cell>
        </row>
        <row r="11130">
          <cell r="D11130" t="str">
            <v>VIRT_03668E</v>
          </cell>
          <cell r="P11130">
            <v>0.18</v>
          </cell>
          <cell r="AD11130">
            <v>0</v>
          </cell>
        </row>
        <row r="11131">
          <cell r="D11131" t="str">
            <v>VIRT_03668E</v>
          </cell>
          <cell r="P11131">
            <v>0.18</v>
          </cell>
          <cell r="AD11131">
            <v>0</v>
          </cell>
        </row>
        <row r="11132">
          <cell r="D11132" t="str">
            <v>VIRT_03668E</v>
          </cell>
          <cell r="P11132">
            <v>0.18</v>
          </cell>
          <cell r="AD11132">
            <v>0</v>
          </cell>
        </row>
        <row r="11133">
          <cell r="D11133" t="str">
            <v>VIRT_03669E</v>
          </cell>
          <cell r="P11133">
            <v>0.06</v>
          </cell>
          <cell r="AD11133">
            <v>0</v>
          </cell>
        </row>
        <row r="11134">
          <cell r="D11134" t="str">
            <v>VIRT_03669E</v>
          </cell>
          <cell r="P11134">
            <v>0.06</v>
          </cell>
          <cell r="AD11134">
            <v>0</v>
          </cell>
        </row>
        <row r="11135">
          <cell r="D11135" t="str">
            <v>VIRT_03669E</v>
          </cell>
          <cell r="P11135">
            <v>0.06</v>
          </cell>
          <cell r="AD11135">
            <v>0</v>
          </cell>
        </row>
        <row r="11136">
          <cell r="D11136" t="str">
            <v>VIRT_03669E</v>
          </cell>
          <cell r="P11136">
            <v>0.06</v>
          </cell>
          <cell r="AD11136">
            <v>0</v>
          </cell>
        </row>
        <row r="11137">
          <cell r="D11137" t="str">
            <v>VIRT_03669E</v>
          </cell>
          <cell r="P11137">
            <v>0.06</v>
          </cell>
          <cell r="AD11137">
            <v>0</v>
          </cell>
        </row>
        <row r="11138">
          <cell r="D11138" t="str">
            <v>VIRT_03669E</v>
          </cell>
          <cell r="P11138">
            <v>0.06</v>
          </cell>
          <cell r="AD11138">
            <v>0</v>
          </cell>
        </row>
        <row r="11139">
          <cell r="D11139" t="str">
            <v>VIRT_03672E</v>
          </cell>
          <cell r="P11139">
            <v>0.03</v>
          </cell>
          <cell r="AD11139">
            <v>0</v>
          </cell>
        </row>
        <row r="11140">
          <cell r="D11140" t="str">
            <v>VIRT_03672E</v>
          </cell>
          <cell r="P11140">
            <v>0.03</v>
          </cell>
          <cell r="AD11140">
            <v>0</v>
          </cell>
        </row>
        <row r="11141">
          <cell r="D11141" t="str">
            <v>VIRT_03672E</v>
          </cell>
          <cell r="P11141">
            <v>0.03</v>
          </cell>
          <cell r="AD11141">
            <v>0</v>
          </cell>
        </row>
        <row r="11142">
          <cell r="D11142" t="str">
            <v>VIRT_03672E</v>
          </cell>
          <cell r="P11142">
            <v>0.03</v>
          </cell>
          <cell r="AD11142">
            <v>0</v>
          </cell>
        </row>
        <row r="11143">
          <cell r="D11143" t="str">
            <v>VIRT_03672E</v>
          </cell>
          <cell r="P11143">
            <v>0.03</v>
          </cell>
          <cell r="AD11143">
            <v>0</v>
          </cell>
        </row>
        <row r="11144">
          <cell r="D11144" t="str">
            <v>VIRT_03672E</v>
          </cell>
          <cell r="P11144">
            <v>0.03</v>
          </cell>
          <cell r="AD11144">
            <v>0</v>
          </cell>
        </row>
        <row r="11145">
          <cell r="D11145" t="str">
            <v>VIRT_03682E</v>
          </cell>
          <cell r="P11145">
            <v>5.1999999999999998E-2</v>
          </cell>
          <cell r="AD11145">
            <v>0</v>
          </cell>
        </row>
        <row r="11146">
          <cell r="D11146" t="str">
            <v>VIRT_03682E</v>
          </cell>
          <cell r="P11146">
            <v>5.1999999999999998E-2</v>
          </cell>
          <cell r="AD11146">
            <v>0</v>
          </cell>
        </row>
        <row r="11147">
          <cell r="D11147" t="str">
            <v>VIRT_03682E</v>
          </cell>
          <cell r="P11147">
            <v>5.1999999999999998E-2</v>
          </cell>
          <cell r="AD11147">
            <v>0</v>
          </cell>
        </row>
        <row r="11148">
          <cell r="D11148" t="str">
            <v>VIRT_03682E</v>
          </cell>
          <cell r="P11148">
            <v>5.1999999999999998E-2</v>
          </cell>
          <cell r="AD11148">
            <v>0</v>
          </cell>
        </row>
        <row r="11149">
          <cell r="D11149" t="str">
            <v>VIRT_03682E</v>
          </cell>
          <cell r="P11149">
            <v>5.1999999999999998E-2</v>
          </cell>
          <cell r="AD11149">
            <v>0</v>
          </cell>
        </row>
        <row r="11150">
          <cell r="D11150" t="str">
            <v>VIRT_03682E</v>
          </cell>
          <cell r="P11150">
            <v>5.1999999999999998E-2</v>
          </cell>
          <cell r="AD11150">
            <v>0</v>
          </cell>
        </row>
        <row r="11151">
          <cell r="D11151" t="str">
            <v>VIRT_03694E</v>
          </cell>
          <cell r="P11151">
            <v>7.0000000000000007E-2</v>
          </cell>
          <cell r="AD11151">
            <v>0</v>
          </cell>
        </row>
        <row r="11152">
          <cell r="D11152" t="str">
            <v>VIRT_03694E</v>
          </cell>
          <cell r="P11152">
            <v>7.0000000000000007E-2</v>
          </cell>
          <cell r="AD11152">
            <v>0</v>
          </cell>
        </row>
        <row r="11153">
          <cell r="D11153" t="str">
            <v>VIRT_03694E</v>
          </cell>
          <cell r="P11153">
            <v>7.0000000000000007E-2</v>
          </cell>
          <cell r="AD11153">
            <v>0</v>
          </cell>
        </row>
        <row r="11154">
          <cell r="D11154" t="str">
            <v>VIRT_03694E</v>
          </cell>
          <cell r="P11154">
            <v>7.0000000000000007E-2</v>
          </cell>
          <cell r="AD11154">
            <v>0</v>
          </cell>
        </row>
        <row r="11155">
          <cell r="D11155" t="str">
            <v>VIRT_03694E</v>
          </cell>
          <cell r="P11155">
            <v>7.0000000000000007E-2</v>
          </cell>
          <cell r="AD11155">
            <v>0</v>
          </cell>
        </row>
        <row r="11156">
          <cell r="D11156" t="str">
            <v>VIRT_03694E</v>
          </cell>
          <cell r="P11156">
            <v>7.0000000000000007E-2</v>
          </cell>
          <cell r="AD11156">
            <v>0</v>
          </cell>
        </row>
        <row r="11157">
          <cell r="D11157" t="str">
            <v>VIRT_03698E</v>
          </cell>
          <cell r="P11157">
            <v>2.5000000000000001E-2</v>
          </cell>
          <cell r="AD11157">
            <v>0</v>
          </cell>
        </row>
        <row r="11158">
          <cell r="D11158" t="str">
            <v>VIRT_03698E</v>
          </cell>
          <cell r="P11158">
            <v>2.5000000000000001E-2</v>
          </cell>
          <cell r="AD11158">
            <v>0</v>
          </cell>
        </row>
        <row r="11159">
          <cell r="D11159" t="str">
            <v>VIRT_03698E</v>
          </cell>
          <cell r="P11159">
            <v>2.5000000000000001E-2</v>
          </cell>
          <cell r="AD11159">
            <v>0</v>
          </cell>
        </row>
        <row r="11160">
          <cell r="D11160" t="str">
            <v>VIRT_03698E</v>
          </cell>
          <cell r="P11160">
            <v>2.5000000000000001E-2</v>
          </cell>
          <cell r="AD11160">
            <v>0</v>
          </cell>
        </row>
        <row r="11161">
          <cell r="D11161" t="str">
            <v>VIRT_03698E</v>
          </cell>
          <cell r="P11161">
            <v>2.5000000000000001E-2</v>
          </cell>
          <cell r="AD11161">
            <v>0</v>
          </cell>
        </row>
        <row r="11162">
          <cell r="D11162" t="str">
            <v>VIRT_03698E</v>
          </cell>
          <cell r="P11162">
            <v>2.5000000000000001E-2</v>
          </cell>
          <cell r="AD11162">
            <v>0</v>
          </cell>
        </row>
        <row r="11163">
          <cell r="D11163" t="str">
            <v>VIRT_03727E</v>
          </cell>
          <cell r="P11163">
            <v>1.29</v>
          </cell>
          <cell r="AD11163">
            <v>0</v>
          </cell>
        </row>
        <row r="11164">
          <cell r="D11164" t="str">
            <v>VIRT_03727E</v>
          </cell>
          <cell r="P11164">
            <v>1.29</v>
          </cell>
          <cell r="AD11164">
            <v>0</v>
          </cell>
        </row>
        <row r="11165">
          <cell r="D11165" t="str">
            <v>VIRT_03727E</v>
          </cell>
          <cell r="P11165">
            <v>1.29</v>
          </cell>
          <cell r="AD11165">
            <v>0</v>
          </cell>
        </row>
        <row r="11166">
          <cell r="D11166" t="str">
            <v>VIRT_03727E</v>
          </cell>
          <cell r="P11166">
            <v>1.29</v>
          </cell>
          <cell r="AD11166">
            <v>0</v>
          </cell>
        </row>
        <row r="11167">
          <cell r="D11167" t="str">
            <v>VIRT_03727E</v>
          </cell>
          <cell r="P11167">
            <v>1.29</v>
          </cell>
          <cell r="AD11167">
            <v>0</v>
          </cell>
        </row>
        <row r="11168">
          <cell r="D11168" t="str">
            <v>VIRT_03727E</v>
          </cell>
          <cell r="P11168">
            <v>1.29</v>
          </cell>
          <cell r="AD11168">
            <v>0</v>
          </cell>
        </row>
        <row r="11169">
          <cell r="D11169" t="str">
            <v>VIRT_03728E</v>
          </cell>
          <cell r="P11169">
            <v>1.96</v>
          </cell>
          <cell r="AD11169">
            <v>0</v>
          </cell>
        </row>
        <row r="11170">
          <cell r="D11170" t="str">
            <v>VIRT_03728E</v>
          </cell>
          <cell r="P11170">
            <v>1.96</v>
          </cell>
          <cell r="AD11170">
            <v>0</v>
          </cell>
        </row>
        <row r="11171">
          <cell r="D11171" t="str">
            <v>VIRT_03728E</v>
          </cell>
          <cell r="P11171">
            <v>1.96</v>
          </cell>
          <cell r="AD11171">
            <v>0</v>
          </cell>
        </row>
        <row r="11172">
          <cell r="D11172" t="str">
            <v>VIRT_03728E</v>
          </cell>
          <cell r="P11172">
            <v>1.96</v>
          </cell>
          <cell r="AD11172">
            <v>0</v>
          </cell>
        </row>
        <row r="11173">
          <cell r="D11173" t="str">
            <v>VIRT_03728E</v>
          </cell>
          <cell r="P11173">
            <v>1.96</v>
          </cell>
          <cell r="AD11173">
            <v>0</v>
          </cell>
        </row>
        <row r="11174">
          <cell r="D11174" t="str">
            <v>VIRT_03728E</v>
          </cell>
          <cell r="P11174">
            <v>1.96</v>
          </cell>
          <cell r="AD11174">
            <v>0</v>
          </cell>
        </row>
        <row r="11175">
          <cell r="D11175" t="str">
            <v>VIRT_03735E</v>
          </cell>
          <cell r="P11175">
            <v>0.22500000000000001</v>
          </cell>
          <cell r="AD11175">
            <v>0</v>
          </cell>
        </row>
        <row r="11176">
          <cell r="D11176" t="str">
            <v>VIRT_03735E</v>
          </cell>
          <cell r="P11176">
            <v>0.22500000000000001</v>
          </cell>
          <cell r="AD11176">
            <v>0</v>
          </cell>
        </row>
        <row r="11177">
          <cell r="D11177" t="str">
            <v>VIRT_03735E</v>
          </cell>
          <cell r="P11177">
            <v>0.22500000000000001</v>
          </cell>
          <cell r="AD11177">
            <v>0</v>
          </cell>
        </row>
        <row r="11178">
          <cell r="D11178" t="str">
            <v>VIRT_03735E</v>
          </cell>
          <cell r="P11178">
            <v>0.22500000000000001</v>
          </cell>
          <cell r="AD11178">
            <v>0</v>
          </cell>
        </row>
        <row r="11179">
          <cell r="D11179" t="str">
            <v>VIRT_03735E</v>
          </cell>
          <cell r="P11179">
            <v>0.22500000000000001</v>
          </cell>
          <cell r="AD11179">
            <v>0</v>
          </cell>
        </row>
        <row r="11180">
          <cell r="D11180" t="str">
            <v>VIRT_03735E</v>
          </cell>
          <cell r="P11180">
            <v>0.22500000000000001</v>
          </cell>
          <cell r="AD11180">
            <v>0</v>
          </cell>
        </row>
        <row r="11181">
          <cell r="D11181" t="str">
            <v>VIRT_03737E</v>
          </cell>
          <cell r="P11181">
            <v>8.2000000000000003E-2</v>
          </cell>
          <cell r="AD11181">
            <v>0</v>
          </cell>
        </row>
        <row r="11182">
          <cell r="D11182" t="str">
            <v>VIRT_03737E</v>
          </cell>
          <cell r="P11182">
            <v>8.2000000000000003E-2</v>
          </cell>
          <cell r="AD11182">
            <v>0</v>
          </cell>
        </row>
        <row r="11183">
          <cell r="D11183" t="str">
            <v>VIRT_03737E</v>
          </cell>
          <cell r="P11183">
            <v>8.2000000000000003E-2</v>
          </cell>
          <cell r="AD11183">
            <v>0</v>
          </cell>
        </row>
        <row r="11184">
          <cell r="D11184" t="str">
            <v>VIRT_03737E</v>
          </cell>
          <cell r="P11184">
            <v>8.2000000000000003E-2</v>
          </cell>
          <cell r="AD11184">
            <v>0</v>
          </cell>
        </row>
        <row r="11185">
          <cell r="D11185" t="str">
            <v>VIRT_03737E</v>
          </cell>
          <cell r="P11185">
            <v>8.2000000000000003E-2</v>
          </cell>
          <cell r="AD11185">
            <v>0</v>
          </cell>
        </row>
        <row r="11186">
          <cell r="D11186" t="str">
            <v>VIRT_03737E</v>
          </cell>
          <cell r="P11186">
            <v>8.2000000000000003E-2</v>
          </cell>
          <cell r="AD11186">
            <v>0</v>
          </cell>
        </row>
        <row r="11187">
          <cell r="D11187" t="str">
            <v>VIRT_03749E</v>
          </cell>
          <cell r="P11187">
            <v>0.155</v>
          </cell>
          <cell r="AD11187">
            <v>0</v>
          </cell>
        </row>
        <row r="11188">
          <cell r="D11188" t="str">
            <v>VIRT_03749E</v>
          </cell>
          <cell r="P11188">
            <v>0.155</v>
          </cell>
          <cell r="AD11188">
            <v>0</v>
          </cell>
        </row>
        <row r="11189">
          <cell r="D11189" t="str">
            <v>VIRT_03749E</v>
          </cell>
          <cell r="P11189">
            <v>0.155</v>
          </cell>
          <cell r="AD11189">
            <v>0</v>
          </cell>
        </row>
        <row r="11190">
          <cell r="D11190" t="str">
            <v>VIRT_03749E</v>
          </cell>
          <cell r="P11190">
            <v>0.155</v>
          </cell>
          <cell r="AD11190">
            <v>0</v>
          </cell>
        </row>
        <row r="11191">
          <cell r="D11191" t="str">
            <v>VIRT_03749E</v>
          </cell>
          <cell r="P11191">
            <v>0.155</v>
          </cell>
          <cell r="AD11191">
            <v>0</v>
          </cell>
        </row>
        <row r="11192">
          <cell r="D11192" t="str">
            <v>VIRT_03749E</v>
          </cell>
          <cell r="P11192">
            <v>0.155</v>
          </cell>
          <cell r="AD11192">
            <v>0</v>
          </cell>
        </row>
        <row r="11193">
          <cell r="D11193" t="str">
            <v>VIRT_03757E</v>
          </cell>
          <cell r="P11193">
            <v>0.09</v>
          </cell>
          <cell r="AD11193">
            <v>0</v>
          </cell>
        </row>
        <row r="11194">
          <cell r="D11194" t="str">
            <v>VIRT_03757E</v>
          </cell>
          <cell r="P11194">
            <v>0.09</v>
          </cell>
          <cell r="AD11194">
            <v>0</v>
          </cell>
        </row>
        <row r="11195">
          <cell r="D11195" t="str">
            <v>VIRT_03757E</v>
          </cell>
          <cell r="P11195">
            <v>0.09</v>
          </cell>
          <cell r="AD11195">
            <v>0</v>
          </cell>
        </row>
        <row r="11196">
          <cell r="D11196" t="str">
            <v>VIRT_03757E</v>
          </cell>
          <cell r="P11196">
            <v>0.09</v>
          </cell>
          <cell r="AD11196">
            <v>0</v>
          </cell>
        </row>
        <row r="11197">
          <cell r="D11197" t="str">
            <v>VIRT_03757E</v>
          </cell>
          <cell r="P11197">
            <v>0.09</v>
          </cell>
          <cell r="AD11197">
            <v>0</v>
          </cell>
        </row>
        <row r="11198">
          <cell r="D11198" t="str">
            <v>VIRT_03757E</v>
          </cell>
          <cell r="P11198">
            <v>0.09</v>
          </cell>
          <cell r="AD11198">
            <v>0</v>
          </cell>
        </row>
        <row r="11199">
          <cell r="D11199" t="str">
            <v>VIRT_03772E</v>
          </cell>
          <cell r="P11199">
            <v>0.22</v>
          </cell>
          <cell r="AD11199">
            <v>0</v>
          </cell>
        </row>
        <row r="11200">
          <cell r="D11200" t="str">
            <v>VIRT_03772E</v>
          </cell>
          <cell r="P11200">
            <v>0.22</v>
          </cell>
          <cell r="AD11200">
            <v>0</v>
          </cell>
        </row>
        <row r="11201">
          <cell r="D11201" t="str">
            <v>VIRT_03772E</v>
          </cell>
          <cell r="P11201">
            <v>0.22</v>
          </cell>
          <cell r="AD11201">
            <v>0</v>
          </cell>
        </row>
        <row r="11202">
          <cell r="D11202" t="str">
            <v>VIRT_03772E</v>
          </cell>
          <cell r="P11202">
            <v>0.22</v>
          </cell>
          <cell r="AD11202">
            <v>0</v>
          </cell>
        </row>
        <row r="11203">
          <cell r="D11203" t="str">
            <v>VIRT_03772E</v>
          </cell>
          <cell r="P11203">
            <v>0.22</v>
          </cell>
          <cell r="AD11203">
            <v>0</v>
          </cell>
        </row>
        <row r="11204">
          <cell r="D11204" t="str">
            <v>VIRT_03772E</v>
          </cell>
          <cell r="P11204">
            <v>0.22</v>
          </cell>
          <cell r="AD11204">
            <v>0</v>
          </cell>
        </row>
        <row r="11205">
          <cell r="D11205" t="str">
            <v>VIRT_03786E</v>
          </cell>
          <cell r="P11205">
            <v>0.14499999999999999</v>
          </cell>
          <cell r="AD11205">
            <v>0</v>
          </cell>
        </row>
        <row r="11206">
          <cell r="D11206" t="str">
            <v>VIRT_03786E</v>
          </cell>
          <cell r="P11206">
            <v>0.14499999999999999</v>
          </cell>
          <cell r="AD11206">
            <v>0</v>
          </cell>
        </row>
        <row r="11207">
          <cell r="D11207" t="str">
            <v>VIRT_03786E</v>
          </cell>
          <cell r="P11207">
            <v>0.14499999999999999</v>
          </cell>
          <cell r="AD11207">
            <v>0</v>
          </cell>
        </row>
        <row r="11208">
          <cell r="D11208" t="str">
            <v>VIRT_03786E</v>
          </cell>
          <cell r="P11208">
            <v>0.14499999999999999</v>
          </cell>
          <cell r="AD11208">
            <v>0</v>
          </cell>
        </row>
        <row r="11209">
          <cell r="D11209" t="str">
            <v>VIRT_03786E</v>
          </cell>
          <cell r="P11209">
            <v>0.14499999999999999</v>
          </cell>
          <cell r="AD11209">
            <v>0</v>
          </cell>
        </row>
        <row r="11210">
          <cell r="D11210" t="str">
            <v>VIRT_03786E</v>
          </cell>
          <cell r="P11210">
            <v>0.14499999999999999</v>
          </cell>
          <cell r="AD11210">
            <v>0</v>
          </cell>
        </row>
        <row r="11211">
          <cell r="D11211" t="str">
            <v>VIRT_03806E</v>
          </cell>
          <cell r="P11211">
            <v>0.09</v>
          </cell>
          <cell r="AD11211">
            <v>0</v>
          </cell>
        </row>
        <row r="11212">
          <cell r="D11212" t="str">
            <v>VIRT_03806E</v>
          </cell>
          <cell r="P11212">
            <v>0.09</v>
          </cell>
          <cell r="AD11212">
            <v>0</v>
          </cell>
        </row>
        <row r="11213">
          <cell r="D11213" t="str">
            <v>VIRT_03806E</v>
          </cell>
          <cell r="P11213">
            <v>0.09</v>
          </cell>
          <cell r="AD11213">
            <v>0</v>
          </cell>
        </row>
        <row r="11214">
          <cell r="D11214" t="str">
            <v>VIRT_03806E</v>
          </cell>
          <cell r="P11214">
            <v>0.09</v>
          </cell>
          <cell r="AD11214">
            <v>0</v>
          </cell>
        </row>
        <row r="11215">
          <cell r="D11215" t="str">
            <v>VIRT_03806E</v>
          </cell>
          <cell r="P11215">
            <v>0.09</v>
          </cell>
          <cell r="AD11215">
            <v>0</v>
          </cell>
        </row>
        <row r="11216">
          <cell r="D11216" t="str">
            <v>VIRT_03806E</v>
          </cell>
          <cell r="P11216">
            <v>0.09</v>
          </cell>
          <cell r="AD11216">
            <v>0</v>
          </cell>
        </row>
        <row r="11217">
          <cell r="D11217" t="str">
            <v>VIRT_03874E</v>
          </cell>
          <cell r="P11217">
            <v>1.2999999999999999E-2</v>
          </cell>
          <cell r="AD11217">
            <v>0</v>
          </cell>
        </row>
        <row r="11218">
          <cell r="D11218" t="str">
            <v>VIRT_03874E</v>
          </cell>
          <cell r="P11218">
            <v>1.2999999999999999E-2</v>
          </cell>
          <cell r="AD11218">
            <v>0</v>
          </cell>
        </row>
        <row r="11219">
          <cell r="D11219" t="str">
            <v>VIRT_03874E</v>
          </cell>
          <cell r="P11219">
            <v>1.2999999999999999E-2</v>
          </cell>
          <cell r="AD11219">
            <v>0</v>
          </cell>
        </row>
        <row r="11220">
          <cell r="D11220" t="str">
            <v>VIRT_03874E</v>
          </cell>
          <cell r="P11220">
            <v>1.2999999999999999E-2</v>
          </cell>
          <cell r="AD11220">
            <v>0</v>
          </cell>
        </row>
        <row r="11221">
          <cell r="D11221" t="str">
            <v>VIRT_03889E</v>
          </cell>
          <cell r="P11221">
            <v>0.45</v>
          </cell>
          <cell r="AD11221">
            <v>0</v>
          </cell>
        </row>
        <row r="11222">
          <cell r="D11222" t="str">
            <v>VIRT_03889E</v>
          </cell>
          <cell r="P11222">
            <v>0.45</v>
          </cell>
          <cell r="AD11222">
            <v>0</v>
          </cell>
        </row>
        <row r="11223">
          <cell r="D11223" t="str">
            <v>VIRT_03889E</v>
          </cell>
          <cell r="P11223">
            <v>0.45</v>
          </cell>
          <cell r="AD11223">
            <v>0</v>
          </cell>
        </row>
        <row r="11224">
          <cell r="D11224" t="str">
            <v>VIRT_03889E</v>
          </cell>
          <cell r="P11224">
            <v>0.45</v>
          </cell>
          <cell r="AD11224">
            <v>0</v>
          </cell>
        </row>
        <row r="11225">
          <cell r="D11225" t="str">
            <v>VIRT_03889E</v>
          </cell>
          <cell r="P11225">
            <v>0.45</v>
          </cell>
          <cell r="AD11225">
            <v>0</v>
          </cell>
        </row>
        <row r="11226">
          <cell r="D11226" t="str">
            <v>VIRT_03889E</v>
          </cell>
          <cell r="P11226">
            <v>0.45</v>
          </cell>
          <cell r="AD11226">
            <v>0</v>
          </cell>
        </row>
        <row r="11227">
          <cell r="D11227" t="str">
            <v>VIRT_03896E</v>
          </cell>
          <cell r="P11227">
            <v>4.9000000000000002E-2</v>
          </cell>
          <cell r="AD11227">
            <v>0</v>
          </cell>
        </row>
        <row r="11228">
          <cell r="D11228" t="str">
            <v>VIRT_03896E</v>
          </cell>
          <cell r="P11228">
            <v>4.9000000000000002E-2</v>
          </cell>
          <cell r="AD11228">
            <v>0</v>
          </cell>
        </row>
        <row r="11229">
          <cell r="D11229" t="str">
            <v>VIRT_03896E</v>
          </cell>
          <cell r="P11229">
            <v>4.9000000000000002E-2</v>
          </cell>
          <cell r="AD11229">
            <v>0</v>
          </cell>
        </row>
        <row r="11230">
          <cell r="D11230" t="str">
            <v>VIRT_03896E</v>
          </cell>
          <cell r="P11230">
            <v>4.9000000000000002E-2</v>
          </cell>
          <cell r="AD11230">
            <v>0</v>
          </cell>
        </row>
        <row r="11231">
          <cell r="D11231" t="str">
            <v>VIRT_03896E</v>
          </cell>
          <cell r="P11231">
            <v>4.9000000000000002E-2</v>
          </cell>
          <cell r="AD11231">
            <v>0</v>
          </cell>
        </row>
        <row r="11232">
          <cell r="D11232" t="str">
            <v>VIRT_03896E</v>
          </cell>
          <cell r="P11232">
            <v>4.9000000000000002E-2</v>
          </cell>
          <cell r="AD11232">
            <v>0</v>
          </cell>
        </row>
        <row r="11233">
          <cell r="D11233" t="str">
            <v>VIRT_03982E</v>
          </cell>
          <cell r="P11233">
            <v>0.15</v>
          </cell>
          <cell r="AD11233">
            <v>0</v>
          </cell>
        </row>
        <row r="11234">
          <cell r="D11234" t="str">
            <v>VIRT_03982E</v>
          </cell>
          <cell r="P11234">
            <v>0.15</v>
          </cell>
          <cell r="AD11234">
            <v>0</v>
          </cell>
        </row>
        <row r="11235">
          <cell r="D11235" t="str">
            <v>VIRT_03982E</v>
          </cell>
          <cell r="P11235">
            <v>0.15</v>
          </cell>
          <cell r="AD11235">
            <v>0</v>
          </cell>
        </row>
        <row r="11236">
          <cell r="D11236" t="str">
            <v>VIRT_03982E</v>
          </cell>
          <cell r="P11236">
            <v>0.15</v>
          </cell>
          <cell r="AD11236">
            <v>0</v>
          </cell>
        </row>
        <row r="11237">
          <cell r="D11237" t="str">
            <v>VIRT_03982E</v>
          </cell>
          <cell r="P11237">
            <v>0.15</v>
          </cell>
          <cell r="AD11237">
            <v>0</v>
          </cell>
        </row>
        <row r="11238">
          <cell r="D11238" t="str">
            <v>VIRT_03982E</v>
          </cell>
          <cell r="P11238">
            <v>0.15</v>
          </cell>
          <cell r="AD11238">
            <v>0</v>
          </cell>
        </row>
        <row r="11239">
          <cell r="D11239" t="str">
            <v>VIRT_04135E</v>
          </cell>
          <cell r="P11239">
            <v>0.21</v>
          </cell>
          <cell r="AD11239">
            <v>0</v>
          </cell>
        </row>
        <row r="11240">
          <cell r="D11240" t="str">
            <v>VIRT_04135E</v>
          </cell>
          <cell r="P11240">
            <v>0.21</v>
          </cell>
          <cell r="AD11240">
            <v>0</v>
          </cell>
        </row>
        <row r="11241">
          <cell r="D11241" t="str">
            <v>VIRT_04135E</v>
          </cell>
          <cell r="P11241">
            <v>0.21</v>
          </cell>
          <cell r="AD11241">
            <v>0</v>
          </cell>
        </row>
        <row r="11242">
          <cell r="D11242" t="str">
            <v>VIRT_04135E</v>
          </cell>
          <cell r="P11242">
            <v>0.21</v>
          </cell>
          <cell r="AD11242">
            <v>0</v>
          </cell>
        </row>
        <row r="11243">
          <cell r="D11243" t="str">
            <v>VIRT_04135E</v>
          </cell>
          <cell r="P11243">
            <v>0.21</v>
          </cell>
          <cell r="AD11243">
            <v>0</v>
          </cell>
        </row>
        <row r="11244">
          <cell r="D11244" t="str">
            <v>VIRT_04135E</v>
          </cell>
          <cell r="P11244">
            <v>0.21</v>
          </cell>
          <cell r="AD11244">
            <v>0</v>
          </cell>
        </row>
        <row r="11245">
          <cell r="D11245" t="str">
            <v>VIRT_04512E</v>
          </cell>
          <cell r="P11245">
            <v>7.6999999999999999E-2</v>
          </cell>
          <cell r="AD11245">
            <v>0</v>
          </cell>
        </row>
        <row r="11246">
          <cell r="D11246" t="str">
            <v>VIRT_04512E</v>
          </cell>
          <cell r="P11246">
            <v>7.6999999999999999E-2</v>
          </cell>
          <cell r="AD11246">
            <v>0</v>
          </cell>
        </row>
        <row r="11247">
          <cell r="D11247" t="str">
            <v>VIRT_04512E</v>
          </cell>
          <cell r="P11247">
            <v>7.6999999999999999E-2</v>
          </cell>
          <cell r="AD11247">
            <v>0</v>
          </cell>
        </row>
        <row r="11248">
          <cell r="D11248" t="str">
            <v>VIRT_04512E</v>
          </cell>
          <cell r="P11248">
            <v>7.6999999999999999E-2</v>
          </cell>
          <cell r="AD11248">
            <v>0</v>
          </cell>
        </row>
        <row r="11249">
          <cell r="D11249" t="str">
            <v>VIRT_04512E</v>
          </cell>
          <cell r="P11249">
            <v>7.6999999999999999E-2</v>
          </cell>
          <cell r="AD11249">
            <v>0</v>
          </cell>
        </row>
        <row r="11250">
          <cell r="D11250" t="str">
            <v>VIRT_04512E</v>
          </cell>
          <cell r="P11250">
            <v>7.6999999999999999E-2</v>
          </cell>
          <cell r="AD11250">
            <v>0</v>
          </cell>
        </row>
        <row r="11251">
          <cell r="D11251" t="str">
            <v>VIRT_04514E</v>
          </cell>
          <cell r="P11251">
            <v>1.0999999999999999E-2</v>
          </cell>
          <cell r="AD11251">
            <v>0</v>
          </cell>
        </row>
        <row r="11252">
          <cell r="D11252" t="str">
            <v>VIRT_04514E</v>
          </cell>
          <cell r="P11252">
            <v>1.0999999999999999E-2</v>
          </cell>
          <cell r="AD11252">
            <v>0</v>
          </cell>
        </row>
        <row r="11253">
          <cell r="D11253" t="str">
            <v>VIRT_04514E</v>
          </cell>
          <cell r="P11253">
            <v>1.0999999999999999E-2</v>
          </cell>
          <cell r="AD11253">
            <v>0</v>
          </cell>
        </row>
        <row r="11254">
          <cell r="D11254" t="str">
            <v>VIRT_04514E</v>
          </cell>
          <cell r="P11254">
            <v>1.0999999999999999E-2</v>
          </cell>
          <cell r="AD11254">
            <v>0</v>
          </cell>
        </row>
        <row r="11255">
          <cell r="D11255" t="str">
            <v>VIRT_04514E</v>
          </cell>
          <cell r="P11255">
            <v>1.0999999999999999E-2</v>
          </cell>
          <cell r="AD11255">
            <v>0</v>
          </cell>
        </row>
        <row r="11256">
          <cell r="D11256" t="str">
            <v>VIRT_04514E</v>
          </cell>
          <cell r="P11256">
            <v>1.0999999999999999E-2</v>
          </cell>
          <cell r="AD11256">
            <v>0</v>
          </cell>
        </row>
        <row r="11257">
          <cell r="D11257" t="str">
            <v>VIRT_04515E</v>
          </cell>
          <cell r="P11257">
            <v>1.8499999999999999E-2</v>
          </cell>
          <cell r="AD11257">
            <v>0</v>
          </cell>
        </row>
        <row r="11258">
          <cell r="D11258" t="str">
            <v>VIRT_04515E</v>
          </cell>
          <cell r="P11258">
            <v>1.8499999999999999E-2</v>
          </cell>
          <cell r="AD11258">
            <v>0</v>
          </cell>
        </row>
        <row r="11259">
          <cell r="D11259" t="str">
            <v>VIRT_04515E</v>
          </cell>
          <cell r="P11259">
            <v>1.8499999999999999E-2</v>
          </cell>
          <cell r="AD11259">
            <v>0</v>
          </cell>
        </row>
        <row r="11260">
          <cell r="D11260" t="str">
            <v>VIRT_04515E</v>
          </cell>
          <cell r="P11260">
            <v>1.8499999999999999E-2</v>
          </cell>
          <cell r="AD11260">
            <v>0</v>
          </cell>
        </row>
        <row r="11261">
          <cell r="D11261" t="str">
            <v>VIRT_04515E</v>
          </cell>
          <cell r="P11261">
            <v>1.8499999999999999E-2</v>
          </cell>
          <cell r="AD11261">
            <v>0</v>
          </cell>
        </row>
        <row r="11262">
          <cell r="D11262" t="str">
            <v>VIRT_04515E</v>
          </cell>
          <cell r="P11262">
            <v>1.8499999999999999E-2</v>
          </cell>
          <cell r="AD11262">
            <v>0</v>
          </cell>
        </row>
        <row r="11263">
          <cell r="D11263" t="str">
            <v>VIRT_04516E</v>
          </cell>
          <cell r="P11263">
            <v>1.6500000000000001E-2</v>
          </cell>
          <cell r="AD11263">
            <v>0</v>
          </cell>
        </row>
        <row r="11264">
          <cell r="D11264" t="str">
            <v>VIRT_04516E</v>
          </cell>
          <cell r="P11264">
            <v>1.6500000000000001E-2</v>
          </cell>
          <cell r="AD11264">
            <v>0</v>
          </cell>
        </row>
        <row r="11265">
          <cell r="D11265" t="str">
            <v>VIRT_04516E</v>
          </cell>
          <cell r="P11265">
            <v>1.6500000000000001E-2</v>
          </cell>
          <cell r="AD11265">
            <v>0</v>
          </cell>
        </row>
        <row r="11266">
          <cell r="D11266" t="str">
            <v>VIRT_04516E</v>
          </cell>
          <cell r="P11266">
            <v>1.6500000000000001E-2</v>
          </cell>
          <cell r="AD11266">
            <v>0</v>
          </cell>
        </row>
        <row r="11267">
          <cell r="D11267" t="str">
            <v>VIRT_04516E</v>
          </cell>
          <cell r="P11267">
            <v>1.6500000000000001E-2</v>
          </cell>
          <cell r="AD11267">
            <v>0</v>
          </cell>
        </row>
        <row r="11268">
          <cell r="D11268" t="str">
            <v>VIRT_04516E</v>
          </cell>
          <cell r="P11268">
            <v>1.6500000000000001E-2</v>
          </cell>
          <cell r="AD11268">
            <v>0</v>
          </cell>
        </row>
        <row r="11269">
          <cell r="D11269" t="str">
            <v>VIRT_04517E</v>
          </cell>
          <cell r="P11269">
            <v>0.01</v>
          </cell>
          <cell r="AD11269">
            <v>0</v>
          </cell>
        </row>
        <row r="11270">
          <cell r="D11270" t="str">
            <v>VIRT_04517E</v>
          </cell>
          <cell r="P11270">
            <v>0.01</v>
          </cell>
          <cell r="AD11270">
            <v>0</v>
          </cell>
        </row>
        <row r="11271">
          <cell r="D11271" t="str">
            <v>VIRT_04517E</v>
          </cell>
          <cell r="P11271">
            <v>0.01</v>
          </cell>
          <cell r="AD11271">
            <v>0</v>
          </cell>
        </row>
        <row r="11272">
          <cell r="D11272" t="str">
            <v>VIRT_04517E</v>
          </cell>
          <cell r="P11272">
            <v>0.01</v>
          </cell>
          <cell r="AD11272">
            <v>0</v>
          </cell>
        </row>
        <row r="11273">
          <cell r="D11273" t="str">
            <v>VIRT_04517E</v>
          </cell>
          <cell r="P11273">
            <v>0.01</v>
          </cell>
          <cell r="AD11273">
            <v>0</v>
          </cell>
        </row>
        <row r="11274">
          <cell r="D11274" t="str">
            <v>VIRT_04517E</v>
          </cell>
          <cell r="P11274">
            <v>0.01</v>
          </cell>
          <cell r="AD11274">
            <v>0</v>
          </cell>
        </row>
        <row r="11275">
          <cell r="D11275" t="str">
            <v>VIRT_04521E</v>
          </cell>
          <cell r="P11275">
            <v>0.06</v>
          </cell>
          <cell r="AD11275">
            <v>0</v>
          </cell>
        </row>
        <row r="11276">
          <cell r="D11276" t="str">
            <v>VIRT_04521E</v>
          </cell>
          <cell r="P11276">
            <v>0.06</v>
          </cell>
          <cell r="AD11276">
            <v>0</v>
          </cell>
        </row>
        <row r="11277">
          <cell r="D11277" t="str">
            <v>VIRT_04521E</v>
          </cell>
          <cell r="P11277">
            <v>0.06</v>
          </cell>
          <cell r="AD11277">
            <v>0</v>
          </cell>
        </row>
        <row r="11278">
          <cell r="D11278" t="str">
            <v>VIRT_04521E</v>
          </cell>
          <cell r="P11278">
            <v>0.06</v>
          </cell>
          <cell r="AD11278">
            <v>0</v>
          </cell>
        </row>
        <row r="11279">
          <cell r="D11279" t="str">
            <v>VIRT_04521E</v>
          </cell>
          <cell r="P11279">
            <v>0.06</v>
          </cell>
          <cell r="AD11279">
            <v>0</v>
          </cell>
        </row>
        <row r="11280">
          <cell r="D11280" t="str">
            <v>VIRT_04521E</v>
          </cell>
          <cell r="P11280">
            <v>0.06</v>
          </cell>
          <cell r="AD11280">
            <v>0</v>
          </cell>
        </row>
        <row r="11281">
          <cell r="D11281" t="str">
            <v>VIRT_04523E</v>
          </cell>
          <cell r="P11281">
            <v>5.2999999999999999E-2</v>
          </cell>
          <cell r="AD11281">
            <v>0</v>
          </cell>
        </row>
        <row r="11282">
          <cell r="D11282" t="str">
            <v>VIRT_04523E</v>
          </cell>
          <cell r="P11282">
            <v>5.2999999999999999E-2</v>
          </cell>
          <cell r="AD11282">
            <v>0</v>
          </cell>
        </row>
        <row r="11283">
          <cell r="D11283" t="str">
            <v>VIRT_04523E</v>
          </cell>
          <cell r="P11283">
            <v>5.2999999999999999E-2</v>
          </cell>
          <cell r="AD11283">
            <v>0</v>
          </cell>
        </row>
        <row r="11284">
          <cell r="D11284" t="str">
            <v>VIRT_04523E</v>
          </cell>
          <cell r="P11284">
            <v>5.2999999999999999E-2</v>
          </cell>
          <cell r="AD11284">
            <v>0</v>
          </cell>
        </row>
        <row r="11285">
          <cell r="D11285" t="str">
            <v>VIRT_04523E</v>
          </cell>
          <cell r="P11285">
            <v>5.2999999999999999E-2</v>
          </cell>
          <cell r="AD11285">
            <v>0</v>
          </cell>
        </row>
        <row r="11286">
          <cell r="D11286" t="str">
            <v>VIRT_04523E</v>
          </cell>
          <cell r="P11286">
            <v>5.2999999999999999E-2</v>
          </cell>
          <cell r="AD11286">
            <v>0</v>
          </cell>
        </row>
        <row r="11287">
          <cell r="D11287" t="str">
            <v>VIRT_04525E</v>
          </cell>
          <cell r="P11287">
            <v>2.1999999999999999E-2</v>
          </cell>
          <cell r="AD11287">
            <v>0</v>
          </cell>
        </row>
        <row r="11288">
          <cell r="D11288" t="str">
            <v>VIRT_04525E</v>
          </cell>
          <cell r="P11288">
            <v>2.1999999999999999E-2</v>
          </cell>
          <cell r="AD11288">
            <v>0</v>
          </cell>
        </row>
        <row r="11289">
          <cell r="D11289" t="str">
            <v>VIRT_04525E</v>
          </cell>
          <cell r="P11289">
            <v>2.1999999999999999E-2</v>
          </cell>
          <cell r="AD11289">
            <v>0</v>
          </cell>
        </row>
        <row r="11290">
          <cell r="D11290" t="str">
            <v>VIRT_04525E</v>
          </cell>
          <cell r="P11290">
            <v>2.1999999999999999E-2</v>
          </cell>
          <cell r="AD11290">
            <v>0</v>
          </cell>
        </row>
        <row r="11291">
          <cell r="D11291" t="str">
            <v>VIRT_04525E</v>
          </cell>
          <cell r="P11291">
            <v>2.1999999999999999E-2</v>
          </cell>
          <cell r="AD11291">
            <v>0</v>
          </cell>
        </row>
        <row r="11292">
          <cell r="D11292" t="str">
            <v>VIRT_04525E</v>
          </cell>
          <cell r="P11292">
            <v>2.1999999999999999E-2</v>
          </cell>
          <cell r="AD11292">
            <v>0</v>
          </cell>
        </row>
        <row r="11293">
          <cell r="D11293" t="str">
            <v>VIRT_04532E</v>
          </cell>
          <cell r="P11293">
            <v>1.6E-2</v>
          </cell>
          <cell r="AD11293">
            <v>0</v>
          </cell>
        </row>
        <row r="11294">
          <cell r="D11294" t="str">
            <v>VIRT_04532E</v>
          </cell>
          <cell r="P11294">
            <v>1.6E-2</v>
          </cell>
          <cell r="AD11294">
            <v>0</v>
          </cell>
        </row>
        <row r="11295">
          <cell r="D11295" t="str">
            <v>VIRT_04532E</v>
          </cell>
          <cell r="P11295">
            <v>1.6E-2</v>
          </cell>
          <cell r="AD11295">
            <v>0</v>
          </cell>
        </row>
        <row r="11296">
          <cell r="D11296" t="str">
            <v>VIRT_04532E</v>
          </cell>
          <cell r="P11296">
            <v>1.6E-2</v>
          </cell>
          <cell r="AD11296">
            <v>0</v>
          </cell>
        </row>
        <row r="11297">
          <cell r="D11297" t="str">
            <v>VIRT_04532E</v>
          </cell>
          <cell r="P11297">
            <v>1.6E-2</v>
          </cell>
          <cell r="AD11297">
            <v>0</v>
          </cell>
        </row>
        <row r="11298">
          <cell r="D11298" t="str">
            <v>VIRT_04532E</v>
          </cell>
          <cell r="P11298">
            <v>1.6E-2</v>
          </cell>
          <cell r="AD11298">
            <v>0</v>
          </cell>
        </row>
        <row r="11299">
          <cell r="D11299" t="str">
            <v>VIRT_04538E</v>
          </cell>
          <cell r="P11299">
            <v>2.7E-2</v>
          </cell>
          <cell r="AD11299">
            <v>0</v>
          </cell>
        </row>
        <row r="11300">
          <cell r="D11300" t="str">
            <v>VIRT_04538E</v>
          </cell>
          <cell r="P11300">
            <v>2.7E-2</v>
          </cell>
          <cell r="AD11300">
            <v>0</v>
          </cell>
        </row>
        <row r="11301">
          <cell r="D11301" t="str">
            <v>VIRT_04538E</v>
          </cell>
          <cell r="P11301">
            <v>2.7E-2</v>
          </cell>
          <cell r="AD11301">
            <v>0</v>
          </cell>
        </row>
        <row r="11302">
          <cell r="D11302" t="str">
            <v>VIRT_04538E</v>
          </cell>
          <cell r="P11302">
            <v>2.7E-2</v>
          </cell>
          <cell r="AD11302">
            <v>0</v>
          </cell>
        </row>
        <row r="11303">
          <cell r="D11303" t="str">
            <v>VIRT_04538E</v>
          </cell>
          <cell r="P11303">
            <v>2.7E-2</v>
          </cell>
          <cell r="AD11303">
            <v>0</v>
          </cell>
        </row>
        <row r="11304">
          <cell r="D11304" t="str">
            <v>VIRT_04538E</v>
          </cell>
          <cell r="P11304">
            <v>2.7E-2</v>
          </cell>
          <cell r="AD11304">
            <v>0</v>
          </cell>
        </row>
        <row r="11305">
          <cell r="D11305" t="str">
            <v>VIRT_04539E</v>
          </cell>
          <cell r="P11305">
            <v>0.03</v>
          </cell>
          <cell r="AD11305">
            <v>0</v>
          </cell>
        </row>
        <row r="11306">
          <cell r="D11306" t="str">
            <v>VIRT_04539E</v>
          </cell>
          <cell r="P11306">
            <v>0.03</v>
          </cell>
          <cell r="AD11306">
            <v>0</v>
          </cell>
        </row>
        <row r="11307">
          <cell r="D11307" t="str">
            <v>VIRT_04539E</v>
          </cell>
          <cell r="P11307">
            <v>0.03</v>
          </cell>
          <cell r="AD11307">
            <v>0</v>
          </cell>
        </row>
        <row r="11308">
          <cell r="D11308" t="str">
            <v>VIRT_04539E</v>
          </cell>
          <cell r="P11308">
            <v>0.03</v>
          </cell>
          <cell r="AD11308">
            <v>0</v>
          </cell>
        </row>
        <row r="11309">
          <cell r="D11309" t="str">
            <v>VIRT_04539E</v>
          </cell>
          <cell r="P11309">
            <v>0.03</v>
          </cell>
          <cell r="AD11309">
            <v>0</v>
          </cell>
        </row>
        <row r="11310">
          <cell r="D11310" t="str">
            <v>VIRT_04539E</v>
          </cell>
          <cell r="P11310">
            <v>0.03</v>
          </cell>
          <cell r="AD11310">
            <v>0</v>
          </cell>
        </row>
        <row r="11311">
          <cell r="D11311" t="str">
            <v>VIRT_04546E</v>
          </cell>
          <cell r="P11311">
            <v>2.6</v>
          </cell>
          <cell r="AD11311">
            <v>0</v>
          </cell>
        </row>
        <row r="11312">
          <cell r="D11312" t="str">
            <v>VIRT_04546E</v>
          </cell>
          <cell r="P11312">
            <v>2.6</v>
          </cell>
          <cell r="AD11312">
            <v>0</v>
          </cell>
        </row>
        <row r="11313">
          <cell r="D11313" t="str">
            <v>VIRT_04546E</v>
          </cell>
          <cell r="P11313">
            <v>2.6</v>
          </cell>
          <cell r="AD11313">
            <v>0</v>
          </cell>
        </row>
        <row r="11314">
          <cell r="D11314" t="str">
            <v>VIRT_04546E</v>
          </cell>
          <cell r="P11314">
            <v>2.6</v>
          </cell>
          <cell r="AD11314">
            <v>0</v>
          </cell>
        </row>
        <row r="11315">
          <cell r="D11315" t="str">
            <v>VIRT_04546E</v>
          </cell>
          <cell r="P11315">
            <v>2.6</v>
          </cell>
          <cell r="AD11315">
            <v>0</v>
          </cell>
        </row>
        <row r="11316">
          <cell r="D11316" t="str">
            <v>VIRT_04546E</v>
          </cell>
          <cell r="P11316">
            <v>2.6</v>
          </cell>
          <cell r="AD11316">
            <v>0</v>
          </cell>
        </row>
        <row r="11317">
          <cell r="D11317" t="str">
            <v>VIRT_04560E</v>
          </cell>
          <cell r="P11317">
            <v>8.5000000000000006E-2</v>
          </cell>
          <cell r="AD11317">
            <v>0</v>
          </cell>
        </row>
        <row r="11318">
          <cell r="D11318" t="str">
            <v>VIRT_04560E</v>
          </cell>
          <cell r="P11318">
            <v>8.5000000000000006E-2</v>
          </cell>
          <cell r="AD11318">
            <v>0</v>
          </cell>
        </row>
        <row r="11319">
          <cell r="D11319" t="str">
            <v>VIRT_04560E</v>
          </cell>
          <cell r="P11319">
            <v>8.5000000000000006E-2</v>
          </cell>
          <cell r="AD11319">
            <v>0</v>
          </cell>
        </row>
        <row r="11320">
          <cell r="D11320" t="str">
            <v>VIRT_04560E</v>
          </cell>
          <cell r="P11320">
            <v>8.5000000000000006E-2</v>
          </cell>
          <cell r="AD11320">
            <v>0</v>
          </cell>
        </row>
        <row r="11321">
          <cell r="D11321" t="str">
            <v>VIRT_04560E</v>
          </cell>
          <cell r="P11321">
            <v>8.5000000000000006E-2</v>
          </cell>
          <cell r="AD11321">
            <v>0</v>
          </cell>
        </row>
        <row r="11322">
          <cell r="D11322" t="str">
            <v>VIRT_04560E</v>
          </cell>
          <cell r="P11322">
            <v>8.5000000000000006E-2</v>
          </cell>
          <cell r="AD11322">
            <v>0</v>
          </cell>
        </row>
        <row r="11323">
          <cell r="D11323" t="str">
            <v>VIRT_04566E</v>
          </cell>
          <cell r="P11323">
            <v>7.0999999999999994E-2</v>
          </cell>
          <cell r="AD11323">
            <v>0</v>
          </cell>
        </row>
        <row r="11324">
          <cell r="D11324" t="str">
            <v>VIRT_04566E</v>
          </cell>
          <cell r="P11324">
            <v>7.0999999999999994E-2</v>
          </cell>
          <cell r="AD11324">
            <v>0</v>
          </cell>
        </row>
        <row r="11325">
          <cell r="D11325" t="str">
            <v>VIRT_04566E</v>
          </cell>
          <cell r="P11325">
            <v>7.0999999999999994E-2</v>
          </cell>
          <cell r="AD11325">
            <v>0</v>
          </cell>
        </row>
        <row r="11326">
          <cell r="D11326" t="str">
            <v>VIRT_04566E</v>
          </cell>
          <cell r="P11326">
            <v>7.0999999999999994E-2</v>
          </cell>
          <cell r="AD11326">
            <v>0</v>
          </cell>
        </row>
        <row r="11327">
          <cell r="D11327" t="str">
            <v>VIRT_04566E</v>
          </cell>
          <cell r="P11327">
            <v>7.0999999999999994E-2</v>
          </cell>
          <cell r="AD11327">
            <v>0</v>
          </cell>
        </row>
        <row r="11328">
          <cell r="D11328" t="str">
            <v>VIRT_04566E</v>
          </cell>
          <cell r="P11328">
            <v>7.0999999999999994E-2</v>
          </cell>
          <cell r="AD11328">
            <v>0</v>
          </cell>
        </row>
        <row r="11329">
          <cell r="D11329" t="str">
            <v>VIRT_04577E</v>
          </cell>
          <cell r="P11329">
            <v>0.115</v>
          </cell>
          <cell r="AD11329">
            <v>0</v>
          </cell>
        </row>
        <row r="11330">
          <cell r="D11330" t="str">
            <v>VIRT_04577E</v>
          </cell>
          <cell r="P11330">
            <v>0.115</v>
          </cell>
          <cell r="AD11330">
            <v>0</v>
          </cell>
        </row>
        <row r="11331">
          <cell r="D11331" t="str">
            <v>VIRT_04577E</v>
          </cell>
          <cell r="P11331">
            <v>0.115</v>
          </cell>
          <cell r="AD11331">
            <v>0</v>
          </cell>
        </row>
        <row r="11332">
          <cell r="D11332" t="str">
            <v>VIRT_04577E</v>
          </cell>
          <cell r="P11332">
            <v>0.115</v>
          </cell>
          <cell r="AD11332">
            <v>0</v>
          </cell>
        </row>
        <row r="11333">
          <cell r="D11333" t="str">
            <v>VIRT_04577E</v>
          </cell>
          <cell r="P11333">
            <v>0.115</v>
          </cell>
          <cell r="AD11333">
            <v>0</v>
          </cell>
        </row>
        <row r="11334">
          <cell r="D11334" t="str">
            <v>VIRT_04577E</v>
          </cell>
          <cell r="P11334">
            <v>0.115</v>
          </cell>
          <cell r="AD11334">
            <v>0</v>
          </cell>
        </row>
        <row r="11335">
          <cell r="D11335" t="str">
            <v>VIRT_04585E</v>
          </cell>
          <cell r="P11335">
            <v>2.41</v>
          </cell>
          <cell r="AD11335">
            <v>0</v>
          </cell>
        </row>
        <row r="11336">
          <cell r="D11336" t="str">
            <v>VIRT_04585E</v>
          </cell>
          <cell r="P11336">
            <v>2.41</v>
          </cell>
          <cell r="AD11336">
            <v>0</v>
          </cell>
        </row>
        <row r="11337">
          <cell r="D11337" t="str">
            <v>VIRT_04585E</v>
          </cell>
          <cell r="P11337">
            <v>2.41</v>
          </cell>
          <cell r="AD11337">
            <v>0</v>
          </cell>
        </row>
        <row r="11338">
          <cell r="D11338" t="str">
            <v>VIRT_04585E</v>
          </cell>
          <cell r="P11338">
            <v>2.41</v>
          </cell>
          <cell r="AD11338">
            <v>0</v>
          </cell>
        </row>
        <row r="11339">
          <cell r="D11339" t="str">
            <v>VIRT_04585E</v>
          </cell>
          <cell r="P11339">
            <v>2.41</v>
          </cell>
          <cell r="AD11339">
            <v>0</v>
          </cell>
        </row>
        <row r="11340">
          <cell r="D11340" t="str">
            <v>VIRT_04585E</v>
          </cell>
          <cell r="P11340">
            <v>2.41</v>
          </cell>
          <cell r="AD11340">
            <v>0</v>
          </cell>
        </row>
        <row r="11341">
          <cell r="D11341" t="str">
            <v>VIRT_04587E</v>
          </cell>
          <cell r="P11341">
            <v>4.8000000000000001E-2</v>
          </cell>
          <cell r="AD11341">
            <v>0</v>
          </cell>
        </row>
        <row r="11342">
          <cell r="D11342" t="str">
            <v>VIRT_04587E</v>
          </cell>
          <cell r="P11342">
            <v>4.8000000000000001E-2</v>
          </cell>
          <cell r="AD11342">
            <v>0</v>
          </cell>
        </row>
        <row r="11343">
          <cell r="D11343" t="str">
            <v>VIRT_04587E</v>
          </cell>
          <cell r="P11343">
            <v>4.8000000000000001E-2</v>
          </cell>
          <cell r="AD11343">
            <v>0</v>
          </cell>
        </row>
        <row r="11344">
          <cell r="D11344" t="str">
            <v>VIRT_04587E</v>
          </cell>
          <cell r="P11344">
            <v>4.8000000000000001E-2</v>
          </cell>
          <cell r="AD11344">
            <v>0</v>
          </cell>
        </row>
        <row r="11345">
          <cell r="D11345" t="str">
            <v>VIRT_04587E</v>
          </cell>
          <cell r="P11345">
            <v>4.8000000000000001E-2</v>
          </cell>
          <cell r="AD11345">
            <v>0</v>
          </cell>
        </row>
        <row r="11346">
          <cell r="D11346" t="str">
            <v>VIRT_04587E</v>
          </cell>
          <cell r="P11346">
            <v>4.8000000000000001E-2</v>
          </cell>
          <cell r="AD11346">
            <v>0</v>
          </cell>
        </row>
        <row r="11347">
          <cell r="D11347" t="str">
            <v>VIRT_04609E</v>
          </cell>
          <cell r="P11347">
            <v>0.4</v>
          </cell>
          <cell r="AD11347">
            <v>0</v>
          </cell>
        </row>
        <row r="11348">
          <cell r="D11348" t="str">
            <v>VIRT_04609E</v>
          </cell>
          <cell r="P11348">
            <v>0.4</v>
          </cell>
          <cell r="AD11348">
            <v>0</v>
          </cell>
        </row>
        <row r="11349">
          <cell r="D11349" t="str">
            <v>VIRT_04609E</v>
          </cell>
          <cell r="P11349">
            <v>0.4</v>
          </cell>
          <cell r="AD11349">
            <v>0</v>
          </cell>
        </row>
        <row r="11350">
          <cell r="D11350" t="str">
            <v>VIRT_04609E</v>
          </cell>
          <cell r="P11350">
            <v>0.4</v>
          </cell>
          <cell r="AD11350">
            <v>0</v>
          </cell>
        </row>
        <row r="11351">
          <cell r="D11351" t="str">
            <v>VIRT_04609E</v>
          </cell>
          <cell r="P11351">
            <v>0.4</v>
          </cell>
          <cell r="AD11351">
            <v>0</v>
          </cell>
        </row>
        <row r="11352">
          <cell r="D11352" t="str">
            <v>VIRT_04609E</v>
          </cell>
          <cell r="P11352">
            <v>0.4</v>
          </cell>
          <cell r="AD11352">
            <v>0</v>
          </cell>
        </row>
        <row r="11353">
          <cell r="D11353" t="str">
            <v>VIRT_04611E</v>
          </cell>
          <cell r="P11353">
            <v>2.8000000000000001E-2</v>
          </cell>
          <cell r="AD11353">
            <v>0</v>
          </cell>
        </row>
        <row r="11354">
          <cell r="D11354" t="str">
            <v>VIRT_04611E</v>
          </cell>
          <cell r="P11354">
            <v>2.8000000000000001E-2</v>
          </cell>
          <cell r="AD11354">
            <v>0</v>
          </cell>
        </row>
        <row r="11355">
          <cell r="D11355" t="str">
            <v>VIRT_04611E</v>
          </cell>
          <cell r="P11355">
            <v>2.8000000000000001E-2</v>
          </cell>
          <cell r="AD11355">
            <v>0</v>
          </cell>
        </row>
        <row r="11356">
          <cell r="D11356" t="str">
            <v>VIRT_04611E</v>
          </cell>
          <cell r="P11356">
            <v>2.8000000000000001E-2</v>
          </cell>
          <cell r="AD11356">
            <v>0</v>
          </cell>
        </row>
        <row r="11357">
          <cell r="D11357" t="str">
            <v>VIRT_04611E</v>
          </cell>
          <cell r="P11357">
            <v>2.8000000000000001E-2</v>
          </cell>
          <cell r="AD11357">
            <v>0</v>
          </cell>
        </row>
        <row r="11358">
          <cell r="D11358" t="str">
            <v>VIRT_04611E</v>
          </cell>
          <cell r="P11358">
            <v>2.8000000000000001E-2</v>
          </cell>
          <cell r="AD11358">
            <v>0</v>
          </cell>
        </row>
        <row r="11359">
          <cell r="D11359" t="str">
            <v>VIRT_04612E</v>
          </cell>
          <cell r="P11359">
            <v>4.3999999999999997E-2</v>
          </cell>
          <cell r="AD11359">
            <v>0</v>
          </cell>
        </row>
        <row r="11360">
          <cell r="D11360" t="str">
            <v>VIRT_04612E</v>
          </cell>
          <cell r="P11360">
            <v>4.3999999999999997E-2</v>
          </cell>
          <cell r="AD11360">
            <v>0</v>
          </cell>
        </row>
        <row r="11361">
          <cell r="D11361" t="str">
            <v>VIRT_04612E</v>
          </cell>
          <cell r="P11361">
            <v>4.3999999999999997E-2</v>
          </cell>
          <cell r="AD11361">
            <v>0</v>
          </cell>
        </row>
        <row r="11362">
          <cell r="D11362" t="str">
            <v>VIRT_04612E</v>
          </cell>
          <cell r="P11362">
            <v>4.3999999999999997E-2</v>
          </cell>
          <cell r="AD11362">
            <v>0</v>
          </cell>
        </row>
        <row r="11363">
          <cell r="D11363" t="str">
            <v>VIRT_04612E</v>
          </cell>
          <cell r="P11363">
            <v>4.3999999999999997E-2</v>
          </cell>
          <cell r="AD11363">
            <v>0</v>
          </cell>
        </row>
        <row r="11364">
          <cell r="D11364" t="str">
            <v>VIRT_04612E</v>
          </cell>
          <cell r="P11364">
            <v>4.3999999999999997E-2</v>
          </cell>
          <cell r="AD11364">
            <v>0</v>
          </cell>
        </row>
        <row r="11365">
          <cell r="D11365" t="str">
            <v>VIRT_04613E</v>
          </cell>
          <cell r="P11365">
            <v>5.4999999999999997E-3</v>
          </cell>
          <cell r="AD11365">
            <v>0</v>
          </cell>
        </row>
        <row r="11366">
          <cell r="D11366" t="str">
            <v>VIRT_04613E</v>
          </cell>
          <cell r="P11366">
            <v>5.4999999999999997E-3</v>
          </cell>
          <cell r="AD11366">
            <v>0</v>
          </cell>
        </row>
        <row r="11367">
          <cell r="D11367" t="str">
            <v>VIRT_04613E</v>
          </cell>
          <cell r="P11367">
            <v>5.4999999999999997E-3</v>
          </cell>
          <cell r="AD11367">
            <v>0</v>
          </cell>
        </row>
        <row r="11368">
          <cell r="D11368" t="str">
            <v>VIRT_04613E</v>
          </cell>
          <cell r="P11368">
            <v>5.4999999999999997E-3</v>
          </cell>
          <cell r="AD11368">
            <v>0</v>
          </cell>
        </row>
        <row r="11369">
          <cell r="D11369" t="str">
            <v>VIRT_04623E</v>
          </cell>
          <cell r="P11369">
            <v>0.03</v>
          </cell>
          <cell r="AD11369">
            <v>0</v>
          </cell>
        </row>
        <row r="11370">
          <cell r="D11370" t="str">
            <v>VIRT_04623E</v>
          </cell>
          <cell r="P11370">
            <v>0.03</v>
          </cell>
          <cell r="AD11370">
            <v>0</v>
          </cell>
        </row>
        <row r="11371">
          <cell r="D11371" t="str">
            <v>VIRT_04623E</v>
          </cell>
          <cell r="P11371">
            <v>0.03</v>
          </cell>
          <cell r="AD11371">
            <v>0</v>
          </cell>
        </row>
        <row r="11372">
          <cell r="D11372" t="str">
            <v>VIRT_04623E</v>
          </cell>
          <cell r="P11372">
            <v>0.03</v>
          </cell>
          <cell r="AD11372">
            <v>0</v>
          </cell>
        </row>
        <row r="11373">
          <cell r="D11373" t="str">
            <v>VIRT_04623E</v>
          </cell>
          <cell r="P11373">
            <v>0.03</v>
          </cell>
          <cell r="AD11373">
            <v>0</v>
          </cell>
        </row>
        <row r="11374">
          <cell r="D11374" t="str">
            <v>VIRT_04623E</v>
          </cell>
          <cell r="P11374">
            <v>0.03</v>
          </cell>
          <cell r="AD11374">
            <v>0</v>
          </cell>
        </row>
        <row r="11375">
          <cell r="D11375" t="str">
            <v>VIRT_04639E</v>
          </cell>
          <cell r="P11375">
            <v>5.5E-2</v>
          </cell>
          <cell r="AD11375">
            <v>0</v>
          </cell>
        </row>
        <row r="11376">
          <cell r="D11376" t="str">
            <v>VIRT_04639E</v>
          </cell>
          <cell r="P11376">
            <v>5.5E-2</v>
          </cell>
          <cell r="AD11376">
            <v>0</v>
          </cell>
        </row>
        <row r="11377">
          <cell r="D11377" t="str">
            <v>VIRT_04639E</v>
          </cell>
          <cell r="P11377">
            <v>5.5E-2</v>
          </cell>
          <cell r="AD11377">
            <v>0</v>
          </cell>
        </row>
        <row r="11378">
          <cell r="D11378" t="str">
            <v>VIRT_04639E</v>
          </cell>
          <cell r="P11378">
            <v>5.5E-2</v>
          </cell>
          <cell r="AD11378">
            <v>0</v>
          </cell>
        </row>
        <row r="11379">
          <cell r="D11379" t="str">
            <v>VIRT_04639E</v>
          </cell>
          <cell r="P11379">
            <v>5.5E-2</v>
          </cell>
          <cell r="AD11379">
            <v>0</v>
          </cell>
        </row>
        <row r="11380">
          <cell r="D11380" t="str">
            <v>VIRT_04639E</v>
          </cell>
          <cell r="P11380">
            <v>5.5E-2</v>
          </cell>
          <cell r="AD11380">
            <v>0</v>
          </cell>
        </row>
        <row r="11381">
          <cell r="D11381" t="str">
            <v>VIRT_04676E</v>
          </cell>
          <cell r="P11381">
            <v>0.72</v>
          </cell>
          <cell r="AD11381">
            <v>0</v>
          </cell>
        </row>
        <row r="11382">
          <cell r="D11382" t="str">
            <v>VIRT_04676E</v>
          </cell>
          <cell r="P11382">
            <v>0.72</v>
          </cell>
          <cell r="AD11382">
            <v>0</v>
          </cell>
        </row>
        <row r="11383">
          <cell r="D11383" t="str">
            <v>VIRT_04676E</v>
          </cell>
          <cell r="P11383">
            <v>0.72</v>
          </cell>
          <cell r="AD11383">
            <v>0</v>
          </cell>
        </row>
        <row r="11384">
          <cell r="D11384" t="str">
            <v>VIRT_04676E</v>
          </cell>
          <cell r="P11384">
            <v>0.72</v>
          </cell>
          <cell r="AD11384">
            <v>0</v>
          </cell>
        </row>
        <row r="11385">
          <cell r="D11385" t="str">
            <v>VIRT_04676E</v>
          </cell>
          <cell r="P11385">
            <v>0.72</v>
          </cell>
          <cell r="AD11385">
            <v>0</v>
          </cell>
        </row>
        <row r="11386">
          <cell r="D11386" t="str">
            <v>VIRT_04676E</v>
          </cell>
          <cell r="P11386">
            <v>0.72</v>
          </cell>
          <cell r="AD11386">
            <v>0</v>
          </cell>
        </row>
        <row r="11387">
          <cell r="D11387" t="str">
            <v>VIRT_05060E</v>
          </cell>
          <cell r="P11387">
            <v>0.06</v>
          </cell>
          <cell r="AD11387">
            <v>0</v>
          </cell>
        </row>
        <row r="11388">
          <cell r="D11388" t="str">
            <v>VIRT_05060E</v>
          </cell>
          <cell r="P11388">
            <v>0.06</v>
          </cell>
          <cell r="AD11388">
            <v>0</v>
          </cell>
        </row>
        <row r="11389">
          <cell r="D11389" t="str">
            <v>VIRT_05060E</v>
          </cell>
          <cell r="P11389">
            <v>0.06</v>
          </cell>
          <cell r="AD11389">
            <v>0</v>
          </cell>
        </row>
        <row r="11390">
          <cell r="D11390" t="str">
            <v>VIRT_05060E</v>
          </cell>
          <cell r="P11390">
            <v>0.06</v>
          </cell>
          <cell r="AD11390">
            <v>0</v>
          </cell>
        </row>
        <row r="11391">
          <cell r="D11391" t="str">
            <v>VIRT_05060E</v>
          </cell>
          <cell r="P11391">
            <v>0.06</v>
          </cell>
          <cell r="AD11391">
            <v>0</v>
          </cell>
        </row>
        <row r="11392">
          <cell r="D11392" t="str">
            <v>VIRT_05060E</v>
          </cell>
          <cell r="P11392">
            <v>0.06</v>
          </cell>
          <cell r="AD11392">
            <v>0</v>
          </cell>
        </row>
        <row r="11393">
          <cell r="D11393" t="str">
            <v>VIRT_05568E</v>
          </cell>
          <cell r="P11393">
            <v>0.32</v>
          </cell>
          <cell r="AD11393">
            <v>0</v>
          </cell>
        </row>
        <row r="11394">
          <cell r="D11394" t="str">
            <v>VIRT_05568E</v>
          </cell>
          <cell r="P11394">
            <v>0.32</v>
          </cell>
          <cell r="AD11394">
            <v>0</v>
          </cell>
        </row>
        <row r="11395">
          <cell r="D11395" t="str">
            <v>VIRT_05568E</v>
          </cell>
          <cell r="P11395">
            <v>0.32</v>
          </cell>
          <cell r="AD11395">
            <v>0</v>
          </cell>
        </row>
        <row r="11396">
          <cell r="D11396" t="str">
            <v>VIRT_05568E</v>
          </cell>
          <cell r="P11396">
            <v>0.32</v>
          </cell>
          <cell r="AD11396">
            <v>0</v>
          </cell>
        </row>
        <row r="11397">
          <cell r="D11397" t="str">
            <v>VIRT_05568E</v>
          </cell>
          <cell r="P11397">
            <v>0.32</v>
          </cell>
          <cell r="AD11397">
            <v>0</v>
          </cell>
        </row>
        <row r="11398">
          <cell r="D11398" t="str">
            <v>VIRT_05568E</v>
          </cell>
          <cell r="P11398">
            <v>0.32</v>
          </cell>
          <cell r="AD11398">
            <v>0</v>
          </cell>
        </row>
        <row r="11399">
          <cell r="D11399" t="str">
            <v>VIRT_07721E</v>
          </cell>
          <cell r="P11399">
            <v>8.7999999999999995E-2</v>
          </cell>
          <cell r="AD11399">
            <v>0</v>
          </cell>
        </row>
        <row r="11400">
          <cell r="D11400" t="str">
            <v>VIRT_07721E</v>
          </cell>
          <cell r="P11400">
            <v>8.7999999999999995E-2</v>
          </cell>
          <cell r="AD11400">
            <v>0</v>
          </cell>
        </row>
        <row r="11401">
          <cell r="D11401" t="str">
            <v>VIRT_07721E</v>
          </cell>
          <cell r="P11401">
            <v>8.7999999999999995E-2</v>
          </cell>
          <cell r="AD11401">
            <v>0</v>
          </cell>
        </row>
        <row r="11402">
          <cell r="D11402" t="str">
            <v>VIRT_07721E</v>
          </cell>
          <cell r="P11402">
            <v>8.7999999999999995E-2</v>
          </cell>
          <cell r="AD11402">
            <v>0</v>
          </cell>
        </row>
        <row r="11403">
          <cell r="D11403" t="str">
            <v>VIRT_07721E</v>
          </cell>
          <cell r="P11403">
            <v>8.7999999999999995E-2</v>
          </cell>
          <cell r="AD11403">
            <v>0</v>
          </cell>
        </row>
        <row r="11404">
          <cell r="D11404" t="str">
            <v>VIRT_07721E</v>
          </cell>
          <cell r="P11404">
            <v>8.7999999999999995E-2</v>
          </cell>
          <cell r="AD11404">
            <v>0</v>
          </cell>
        </row>
        <row r="11405">
          <cell r="D11405" t="str">
            <v>VIRT_08050E</v>
          </cell>
          <cell r="P11405">
            <v>3.5999999999999997E-2</v>
          </cell>
          <cell r="AD11405">
            <v>0</v>
          </cell>
        </row>
        <row r="11406">
          <cell r="D11406" t="str">
            <v>VIRT_08050E</v>
          </cell>
          <cell r="P11406">
            <v>3.5999999999999997E-2</v>
          </cell>
          <cell r="AD11406">
            <v>0</v>
          </cell>
        </row>
        <row r="11407">
          <cell r="D11407" t="str">
            <v>VIRT_08050E</v>
          </cell>
          <cell r="P11407">
            <v>3.5999999999999997E-2</v>
          </cell>
          <cell r="AD11407">
            <v>0</v>
          </cell>
        </row>
        <row r="11408">
          <cell r="D11408" t="str">
            <v>VIRT_08050E</v>
          </cell>
          <cell r="P11408">
            <v>3.5999999999999997E-2</v>
          </cell>
          <cell r="AD11408">
            <v>0</v>
          </cell>
        </row>
        <row r="11409">
          <cell r="D11409" t="str">
            <v>VIRT_08050E</v>
          </cell>
          <cell r="P11409">
            <v>3.5999999999999997E-2</v>
          </cell>
          <cell r="AD11409">
            <v>0</v>
          </cell>
        </row>
        <row r="11410">
          <cell r="D11410" t="str">
            <v>VIRT_08050E</v>
          </cell>
          <cell r="P11410">
            <v>3.5999999999999997E-2</v>
          </cell>
          <cell r="AD11410">
            <v>0</v>
          </cell>
        </row>
        <row r="11411">
          <cell r="D11411" t="str">
            <v>VIRT_08237E</v>
          </cell>
          <cell r="P11411">
            <v>0.1085</v>
          </cell>
          <cell r="AD11411">
            <v>0</v>
          </cell>
        </row>
        <row r="11412">
          <cell r="D11412" t="str">
            <v>VIRT_08237E</v>
          </cell>
          <cell r="P11412">
            <v>0.1085</v>
          </cell>
          <cell r="AD11412">
            <v>0</v>
          </cell>
        </row>
        <row r="11413">
          <cell r="D11413" t="str">
            <v>VIRT_08237E</v>
          </cell>
          <cell r="P11413">
            <v>0.1085</v>
          </cell>
          <cell r="AD11413">
            <v>0</v>
          </cell>
        </row>
        <row r="11414">
          <cell r="D11414" t="str">
            <v>VIRT_08237E</v>
          </cell>
          <cell r="P11414">
            <v>0.1085</v>
          </cell>
          <cell r="AD11414">
            <v>0</v>
          </cell>
        </row>
        <row r="11415">
          <cell r="D11415" t="str">
            <v>VIRT_08237E</v>
          </cell>
          <cell r="P11415">
            <v>0.1085</v>
          </cell>
          <cell r="AD11415">
            <v>0</v>
          </cell>
        </row>
        <row r="11416">
          <cell r="D11416" t="str">
            <v>VIRT_08237E</v>
          </cell>
          <cell r="P11416">
            <v>0.1085</v>
          </cell>
          <cell r="AD11416">
            <v>0</v>
          </cell>
        </row>
        <row r="11417">
          <cell r="D11417" t="str">
            <v>VIRT_08510E</v>
          </cell>
          <cell r="P11417">
            <v>0.22</v>
          </cell>
          <cell r="AD11417">
            <v>0</v>
          </cell>
        </row>
        <row r="11418">
          <cell r="D11418" t="str">
            <v>VIRT_08510E</v>
          </cell>
          <cell r="P11418">
            <v>0.22</v>
          </cell>
          <cell r="AD11418">
            <v>0</v>
          </cell>
        </row>
        <row r="11419">
          <cell r="D11419" t="str">
            <v>VIRT_08510E</v>
          </cell>
          <cell r="P11419">
            <v>0.22</v>
          </cell>
          <cell r="AD11419">
            <v>0</v>
          </cell>
        </row>
        <row r="11420">
          <cell r="D11420" t="str">
            <v>VIRT_08510E</v>
          </cell>
          <cell r="P11420">
            <v>0.22</v>
          </cell>
          <cell r="AD11420">
            <v>0</v>
          </cell>
        </row>
        <row r="11421">
          <cell r="D11421" t="str">
            <v>VIRT_08510E</v>
          </cell>
          <cell r="P11421">
            <v>0.22</v>
          </cell>
          <cell r="AD11421">
            <v>0</v>
          </cell>
        </row>
        <row r="11422">
          <cell r="D11422" t="str">
            <v>VIRT_08510E</v>
          </cell>
          <cell r="P11422">
            <v>0.22</v>
          </cell>
          <cell r="AD11422">
            <v>0</v>
          </cell>
        </row>
        <row r="11423">
          <cell r="D11423" t="str">
            <v>VIRT_08765E</v>
          </cell>
          <cell r="P11423">
            <v>2.5999999999999999E-2</v>
          </cell>
          <cell r="AD11423">
            <v>0</v>
          </cell>
        </row>
        <row r="11424">
          <cell r="D11424" t="str">
            <v>VIRT_08765E</v>
          </cell>
          <cell r="P11424">
            <v>2.5999999999999999E-2</v>
          </cell>
          <cell r="AD11424">
            <v>0</v>
          </cell>
        </row>
        <row r="11425">
          <cell r="D11425" t="str">
            <v>VIRT_08765E</v>
          </cell>
          <cell r="P11425">
            <v>2.5999999999999999E-2</v>
          </cell>
          <cell r="AD11425">
            <v>0</v>
          </cell>
        </row>
        <row r="11426">
          <cell r="D11426" t="str">
            <v>VIRT_08765E</v>
          </cell>
          <cell r="P11426">
            <v>2.5999999999999999E-2</v>
          </cell>
          <cell r="AD11426">
            <v>0</v>
          </cell>
        </row>
        <row r="11427">
          <cell r="D11427" t="str">
            <v>VIRT_08784E</v>
          </cell>
          <cell r="P11427">
            <v>2.0500000000000001E-2</v>
          </cell>
          <cell r="AD11427">
            <v>0</v>
          </cell>
        </row>
        <row r="11428">
          <cell r="D11428" t="str">
            <v>VIRT_08784E</v>
          </cell>
          <cell r="P11428">
            <v>2.0500000000000001E-2</v>
          </cell>
          <cell r="AD11428">
            <v>0</v>
          </cell>
        </row>
        <row r="11429">
          <cell r="D11429" t="str">
            <v>VIRT_08784E</v>
          </cell>
          <cell r="P11429">
            <v>2.0500000000000001E-2</v>
          </cell>
          <cell r="AD11429">
            <v>0</v>
          </cell>
        </row>
        <row r="11430">
          <cell r="D11430" t="str">
            <v>VIRT_08784E</v>
          </cell>
          <cell r="P11430">
            <v>2.0500000000000001E-2</v>
          </cell>
          <cell r="AD11430">
            <v>0</v>
          </cell>
        </row>
        <row r="11431">
          <cell r="D11431" t="str">
            <v>VIRT_08784E</v>
          </cell>
          <cell r="P11431">
            <v>2.0500000000000001E-2</v>
          </cell>
          <cell r="AD11431">
            <v>0</v>
          </cell>
        </row>
        <row r="11432">
          <cell r="D11432" t="str">
            <v>VIRT_08784E</v>
          </cell>
          <cell r="P11432">
            <v>2.0500000000000001E-2</v>
          </cell>
          <cell r="AD11432">
            <v>0</v>
          </cell>
        </row>
        <row r="11433">
          <cell r="D11433" t="str">
            <v>VIRT_08845E</v>
          </cell>
          <cell r="P11433">
            <v>2.4500000000000001E-2</v>
          </cell>
          <cell r="AD11433">
            <v>0</v>
          </cell>
        </row>
        <row r="11434">
          <cell r="D11434" t="str">
            <v>VIRT_08845E</v>
          </cell>
          <cell r="P11434">
            <v>2.4500000000000001E-2</v>
          </cell>
          <cell r="AD11434">
            <v>0</v>
          </cell>
        </row>
        <row r="11435">
          <cell r="D11435" t="str">
            <v>VIRT_08845E</v>
          </cell>
          <cell r="P11435">
            <v>2.4500000000000001E-2</v>
          </cell>
          <cell r="AD11435">
            <v>0</v>
          </cell>
        </row>
        <row r="11436">
          <cell r="D11436" t="str">
            <v>VIRT_08851E</v>
          </cell>
          <cell r="P11436">
            <v>2.1999999999999999E-2</v>
          </cell>
          <cell r="AD11436">
            <v>0</v>
          </cell>
        </row>
        <row r="11437">
          <cell r="D11437" t="str">
            <v>VIRT_08851E</v>
          </cell>
          <cell r="P11437">
            <v>2.1999999999999999E-2</v>
          </cell>
          <cell r="AD11437">
            <v>0</v>
          </cell>
        </row>
        <row r="11438">
          <cell r="D11438" t="str">
            <v>VIRT_08851E</v>
          </cell>
          <cell r="P11438">
            <v>2.1999999999999999E-2</v>
          </cell>
          <cell r="AD11438">
            <v>0</v>
          </cell>
        </row>
        <row r="11439">
          <cell r="D11439" t="str">
            <v>VIRT_08851E</v>
          </cell>
          <cell r="P11439">
            <v>2.1999999999999999E-2</v>
          </cell>
          <cell r="AD11439">
            <v>0</v>
          </cell>
        </row>
        <row r="11440">
          <cell r="D11440" t="str">
            <v>VIRT_08851E</v>
          </cell>
          <cell r="P11440">
            <v>2.1999999999999999E-2</v>
          </cell>
          <cell r="AD11440">
            <v>0</v>
          </cell>
        </row>
        <row r="11441">
          <cell r="D11441" t="str">
            <v>VIRT_08851E</v>
          </cell>
          <cell r="P11441">
            <v>2.1999999999999999E-2</v>
          </cell>
          <cell r="AD11441">
            <v>0</v>
          </cell>
        </row>
        <row r="11442">
          <cell r="D11442" t="str">
            <v>VIRT_09166E</v>
          </cell>
          <cell r="P11442">
            <v>1.2E-2</v>
          </cell>
          <cell r="AD11442">
            <v>0</v>
          </cell>
        </row>
        <row r="11443">
          <cell r="D11443" t="str">
            <v>VIRT_09166E</v>
          </cell>
          <cell r="P11443">
            <v>1.2E-2</v>
          </cell>
          <cell r="AD11443">
            <v>0</v>
          </cell>
        </row>
        <row r="11444">
          <cell r="D11444" t="str">
            <v>VIRT_09166E</v>
          </cell>
          <cell r="P11444">
            <v>1.2E-2</v>
          </cell>
          <cell r="AD11444">
            <v>0</v>
          </cell>
        </row>
        <row r="11445">
          <cell r="D11445" t="str">
            <v>VIRT_09166E</v>
          </cell>
          <cell r="P11445">
            <v>1.2E-2</v>
          </cell>
          <cell r="AD11445">
            <v>0</v>
          </cell>
        </row>
        <row r="11446">
          <cell r="D11446" t="str">
            <v>VIRT_09166E</v>
          </cell>
          <cell r="P11446">
            <v>1.2E-2</v>
          </cell>
          <cell r="AD11446">
            <v>0</v>
          </cell>
        </row>
        <row r="11447">
          <cell r="D11447" t="str">
            <v>VIRT_09182E</v>
          </cell>
          <cell r="P11447">
            <v>0.04</v>
          </cell>
          <cell r="AD11447">
            <v>0</v>
          </cell>
        </row>
        <row r="11448">
          <cell r="D11448" t="str">
            <v>VIRT_09182E</v>
          </cell>
          <cell r="P11448">
            <v>0.04</v>
          </cell>
          <cell r="AD11448">
            <v>0</v>
          </cell>
        </row>
        <row r="11449">
          <cell r="D11449" t="str">
            <v>VIRT_09182E</v>
          </cell>
          <cell r="P11449">
            <v>0.04</v>
          </cell>
          <cell r="AD11449">
            <v>0</v>
          </cell>
        </row>
        <row r="11450">
          <cell r="D11450" t="str">
            <v>VIRT_09182E</v>
          </cell>
          <cell r="P11450">
            <v>0.04</v>
          </cell>
          <cell r="AD11450">
            <v>0</v>
          </cell>
        </row>
        <row r="11451">
          <cell r="D11451" t="str">
            <v>VIRT_09182E</v>
          </cell>
          <cell r="P11451">
            <v>0.04</v>
          </cell>
          <cell r="AD11451">
            <v>0</v>
          </cell>
        </row>
        <row r="11452">
          <cell r="D11452" t="str">
            <v>VIRT_09182E</v>
          </cell>
          <cell r="P11452">
            <v>0.04</v>
          </cell>
          <cell r="AD11452">
            <v>0</v>
          </cell>
        </row>
        <row r="11453">
          <cell r="D11453" t="str">
            <v>VIRT_09203E</v>
          </cell>
          <cell r="P11453">
            <v>0.15</v>
          </cell>
          <cell r="AD11453">
            <v>0</v>
          </cell>
        </row>
        <row r="11454">
          <cell r="D11454" t="str">
            <v>VIRT_09203E</v>
          </cell>
          <cell r="P11454">
            <v>0.15</v>
          </cell>
          <cell r="AD11454">
            <v>0</v>
          </cell>
        </row>
        <row r="11455">
          <cell r="D11455" t="str">
            <v>VIRT_09203E</v>
          </cell>
          <cell r="P11455">
            <v>0.15</v>
          </cell>
          <cell r="AD11455">
            <v>0</v>
          </cell>
        </row>
        <row r="11456">
          <cell r="D11456" t="str">
            <v>VIRT_09203E</v>
          </cell>
          <cell r="P11456">
            <v>0.15</v>
          </cell>
          <cell r="AD11456">
            <v>0</v>
          </cell>
        </row>
        <row r="11457">
          <cell r="D11457" t="str">
            <v>VIRT_09203E</v>
          </cell>
          <cell r="P11457">
            <v>0.15</v>
          </cell>
          <cell r="AD11457">
            <v>0</v>
          </cell>
        </row>
        <row r="11458">
          <cell r="D11458" t="str">
            <v>VIRT_09203E</v>
          </cell>
          <cell r="P11458">
            <v>0.15</v>
          </cell>
          <cell r="AD11458">
            <v>0</v>
          </cell>
        </row>
        <row r="11459">
          <cell r="D11459" t="str">
            <v>VIRT_09220E</v>
          </cell>
          <cell r="P11459">
            <v>0.03</v>
          </cell>
          <cell r="AD11459">
            <v>0</v>
          </cell>
        </row>
        <row r="11460">
          <cell r="D11460" t="str">
            <v>VIRT_09220E</v>
          </cell>
          <cell r="P11460">
            <v>0.03</v>
          </cell>
          <cell r="AD11460">
            <v>0</v>
          </cell>
        </row>
        <row r="11461">
          <cell r="D11461" t="str">
            <v>VIRT_09220E</v>
          </cell>
          <cell r="P11461">
            <v>0.03</v>
          </cell>
          <cell r="AD11461">
            <v>0</v>
          </cell>
        </row>
        <row r="11462">
          <cell r="D11462" t="str">
            <v>VIRT_09220E</v>
          </cell>
          <cell r="P11462">
            <v>0.03</v>
          </cell>
          <cell r="AD11462">
            <v>0</v>
          </cell>
        </row>
        <row r="11463">
          <cell r="D11463" t="str">
            <v>VIRT_09220E</v>
          </cell>
          <cell r="P11463">
            <v>0.03</v>
          </cell>
          <cell r="AD11463">
            <v>0</v>
          </cell>
        </row>
        <row r="11464">
          <cell r="D11464" t="str">
            <v>VIRT_09220E</v>
          </cell>
          <cell r="P11464">
            <v>0.03</v>
          </cell>
          <cell r="AD11464">
            <v>0</v>
          </cell>
        </row>
        <row r="11465">
          <cell r="D11465" t="str">
            <v>VIRT_1020C</v>
          </cell>
          <cell r="P11465">
            <v>0.121</v>
          </cell>
          <cell r="AD11465">
            <v>0</v>
          </cell>
        </row>
        <row r="11466">
          <cell r="D11466" t="str">
            <v>VIRT_1020C</v>
          </cell>
          <cell r="P11466">
            <v>0.121</v>
          </cell>
          <cell r="AD11466">
            <v>0</v>
          </cell>
        </row>
        <row r="11467">
          <cell r="D11467" t="str">
            <v>VIRT_1020C</v>
          </cell>
          <cell r="P11467">
            <v>0.121</v>
          </cell>
          <cell r="AD11467">
            <v>0</v>
          </cell>
        </row>
        <row r="11468">
          <cell r="D11468" t="str">
            <v>VIRT_1020C</v>
          </cell>
          <cell r="P11468">
            <v>0.121</v>
          </cell>
          <cell r="AD11468">
            <v>0</v>
          </cell>
        </row>
        <row r="11469">
          <cell r="D11469" t="str">
            <v>VIRT_1020C</v>
          </cell>
          <cell r="P11469">
            <v>0.121</v>
          </cell>
          <cell r="AD11469">
            <v>0</v>
          </cell>
        </row>
        <row r="11470">
          <cell r="D11470" t="str">
            <v>VIRT_1020C</v>
          </cell>
          <cell r="P11470">
            <v>0.121</v>
          </cell>
          <cell r="AD11470">
            <v>0</v>
          </cell>
        </row>
        <row r="11471">
          <cell r="D11471" t="str">
            <v>VIRT_1026C</v>
          </cell>
          <cell r="P11471">
            <v>0.36199999999999999</v>
          </cell>
          <cell r="AD11471">
            <v>0</v>
          </cell>
        </row>
        <row r="11472">
          <cell r="D11472" t="str">
            <v>VIRT_1026C</v>
          </cell>
          <cell r="P11472">
            <v>0.36199999999999999</v>
          </cell>
          <cell r="AD11472">
            <v>0</v>
          </cell>
        </row>
        <row r="11473">
          <cell r="D11473" t="str">
            <v>VIRT_1026C</v>
          </cell>
          <cell r="P11473">
            <v>0.36199999999999999</v>
          </cell>
          <cell r="AD11473">
            <v>0</v>
          </cell>
        </row>
        <row r="11474">
          <cell r="D11474" t="str">
            <v>VIRT_1026C</v>
          </cell>
          <cell r="P11474">
            <v>0.36199999999999999</v>
          </cell>
          <cell r="AD11474">
            <v>0</v>
          </cell>
        </row>
        <row r="11475">
          <cell r="D11475" t="str">
            <v>VIRT_1026C</v>
          </cell>
          <cell r="P11475">
            <v>0.36199999999999999</v>
          </cell>
          <cell r="AD11475">
            <v>0</v>
          </cell>
        </row>
        <row r="11476">
          <cell r="D11476" t="str">
            <v>VIRT_10318E</v>
          </cell>
          <cell r="P11476">
            <v>0.04</v>
          </cell>
          <cell r="AD11476">
            <v>0</v>
          </cell>
        </row>
        <row r="11477">
          <cell r="D11477" t="str">
            <v>VIRT_10318E</v>
          </cell>
          <cell r="P11477">
            <v>0.04</v>
          </cell>
          <cell r="AD11477">
            <v>0</v>
          </cell>
        </row>
        <row r="11478">
          <cell r="D11478" t="str">
            <v>VIRT_10318E</v>
          </cell>
          <cell r="P11478">
            <v>0.04</v>
          </cell>
          <cell r="AD11478">
            <v>0</v>
          </cell>
        </row>
        <row r="11479">
          <cell r="D11479" t="str">
            <v>VIRT_10318E</v>
          </cell>
          <cell r="P11479">
            <v>0.04</v>
          </cell>
          <cell r="AD11479">
            <v>0</v>
          </cell>
        </row>
        <row r="11480">
          <cell r="D11480" t="str">
            <v>VIRT_10318E</v>
          </cell>
          <cell r="P11480">
            <v>0.04</v>
          </cell>
          <cell r="AD11480">
            <v>0</v>
          </cell>
        </row>
        <row r="11481">
          <cell r="D11481" t="str">
            <v>VIRT_10318E</v>
          </cell>
          <cell r="P11481">
            <v>0.04</v>
          </cell>
          <cell r="AD11481">
            <v>0</v>
          </cell>
        </row>
        <row r="11482">
          <cell r="D11482" t="str">
            <v>VIRT_1046C</v>
          </cell>
          <cell r="P11482">
            <v>3.5999999999999997E-2</v>
          </cell>
          <cell r="AD11482">
            <v>0</v>
          </cell>
        </row>
        <row r="11483">
          <cell r="D11483" t="str">
            <v>VIRT_1046C</v>
          </cell>
          <cell r="P11483">
            <v>3.5999999999999997E-2</v>
          </cell>
          <cell r="AD11483">
            <v>0</v>
          </cell>
        </row>
        <row r="11484">
          <cell r="D11484" t="str">
            <v>VIRT_1046C</v>
          </cell>
          <cell r="P11484">
            <v>3.5999999999999997E-2</v>
          </cell>
          <cell r="AD11484">
            <v>0</v>
          </cell>
        </row>
        <row r="11485">
          <cell r="D11485" t="str">
            <v>VIRT_1046C</v>
          </cell>
          <cell r="P11485">
            <v>3.5999999999999997E-2</v>
          </cell>
          <cell r="AD11485">
            <v>0</v>
          </cell>
        </row>
        <row r="11486">
          <cell r="D11486" t="str">
            <v>VIRT_1046C</v>
          </cell>
          <cell r="P11486">
            <v>3.5999999999999997E-2</v>
          </cell>
          <cell r="AD11486">
            <v>0</v>
          </cell>
        </row>
        <row r="11487">
          <cell r="D11487" t="str">
            <v>VIRT_1046C</v>
          </cell>
          <cell r="P11487">
            <v>3.5999999999999997E-2</v>
          </cell>
          <cell r="AD11487">
            <v>0</v>
          </cell>
        </row>
        <row r="11488">
          <cell r="D11488" t="str">
            <v>VIRT_105C</v>
          </cell>
          <cell r="P11488">
            <v>0.8</v>
          </cell>
          <cell r="AD11488">
            <v>0</v>
          </cell>
        </row>
        <row r="11489">
          <cell r="D11489" t="str">
            <v>VIRT_105C</v>
          </cell>
          <cell r="P11489">
            <v>0.8</v>
          </cell>
          <cell r="AD11489">
            <v>0</v>
          </cell>
        </row>
        <row r="11490">
          <cell r="D11490" t="str">
            <v>VIRT_105C</v>
          </cell>
          <cell r="P11490">
            <v>0.8</v>
          </cell>
          <cell r="AD11490">
            <v>0</v>
          </cell>
        </row>
        <row r="11491">
          <cell r="D11491" t="str">
            <v>VIRT_105C</v>
          </cell>
          <cell r="P11491">
            <v>0.8</v>
          </cell>
          <cell r="AD11491">
            <v>0</v>
          </cell>
        </row>
        <row r="11492">
          <cell r="D11492" t="str">
            <v>VIRT_105C</v>
          </cell>
          <cell r="P11492">
            <v>0.8</v>
          </cell>
          <cell r="AD11492">
            <v>0</v>
          </cell>
        </row>
        <row r="11493">
          <cell r="D11493" t="str">
            <v>VIRT_105C</v>
          </cell>
          <cell r="P11493">
            <v>0.8</v>
          </cell>
          <cell r="AD11493">
            <v>0</v>
          </cell>
        </row>
        <row r="11494">
          <cell r="D11494" t="str">
            <v>VIRT_1096C</v>
          </cell>
          <cell r="P11494">
            <v>7.0000000000000001E-3</v>
          </cell>
          <cell r="AD11494">
            <v>0</v>
          </cell>
        </row>
        <row r="11495">
          <cell r="D11495" t="str">
            <v>VIRT_1096C</v>
          </cell>
          <cell r="P11495">
            <v>7.0000000000000001E-3</v>
          </cell>
          <cell r="AD11495">
            <v>0</v>
          </cell>
        </row>
        <row r="11496">
          <cell r="D11496" t="str">
            <v>VIRT_1096C</v>
          </cell>
          <cell r="P11496">
            <v>7.0000000000000001E-3</v>
          </cell>
          <cell r="AD11496">
            <v>0</v>
          </cell>
        </row>
        <row r="11497">
          <cell r="D11497" t="str">
            <v>VIRT_1096C</v>
          </cell>
          <cell r="P11497">
            <v>7.0000000000000001E-3</v>
          </cell>
          <cell r="AD11497">
            <v>0</v>
          </cell>
        </row>
        <row r="11498">
          <cell r="D11498" t="str">
            <v>VIRT_1096C</v>
          </cell>
          <cell r="P11498">
            <v>7.0000000000000001E-3</v>
          </cell>
          <cell r="AD11498">
            <v>0</v>
          </cell>
        </row>
        <row r="11499">
          <cell r="D11499" t="str">
            <v>VIRT_1096C</v>
          </cell>
          <cell r="P11499">
            <v>7.0000000000000001E-3</v>
          </cell>
          <cell r="AD11499">
            <v>0</v>
          </cell>
        </row>
        <row r="11500">
          <cell r="D11500" t="str">
            <v>VIRT_11032C</v>
          </cell>
          <cell r="P11500">
            <v>0.22</v>
          </cell>
          <cell r="AD11500">
            <v>0</v>
          </cell>
        </row>
        <row r="11501">
          <cell r="D11501" t="str">
            <v>VIRT_11032C</v>
          </cell>
          <cell r="P11501">
            <v>0.22</v>
          </cell>
          <cell r="AD11501">
            <v>0</v>
          </cell>
        </row>
        <row r="11502">
          <cell r="D11502" t="str">
            <v>VIRT_11032C</v>
          </cell>
          <cell r="P11502">
            <v>0.22</v>
          </cell>
          <cell r="AD11502">
            <v>0</v>
          </cell>
        </row>
        <row r="11503">
          <cell r="D11503" t="str">
            <v>VIRT_11032C</v>
          </cell>
          <cell r="P11503">
            <v>0.22</v>
          </cell>
          <cell r="AD11503">
            <v>0</v>
          </cell>
        </row>
        <row r="11504">
          <cell r="D11504" t="str">
            <v>VIRT_11032C</v>
          </cell>
          <cell r="P11504">
            <v>0.22</v>
          </cell>
          <cell r="AD11504">
            <v>0</v>
          </cell>
        </row>
        <row r="11505">
          <cell r="D11505" t="str">
            <v>VIRT_11032C</v>
          </cell>
          <cell r="P11505">
            <v>0.22</v>
          </cell>
          <cell r="AD11505">
            <v>0</v>
          </cell>
        </row>
        <row r="11506">
          <cell r="D11506" t="str">
            <v>VIRT_1103C</v>
          </cell>
          <cell r="P11506">
            <v>7.6999999999999999E-2</v>
          </cell>
          <cell r="AD11506">
            <v>0</v>
          </cell>
        </row>
        <row r="11507">
          <cell r="D11507" t="str">
            <v>VIRT_1103C</v>
          </cell>
          <cell r="P11507">
            <v>7.6999999999999999E-2</v>
          </cell>
          <cell r="AD11507">
            <v>0</v>
          </cell>
        </row>
        <row r="11508">
          <cell r="D11508" t="str">
            <v>VIRT_1103C</v>
          </cell>
          <cell r="P11508">
            <v>7.6999999999999999E-2</v>
          </cell>
          <cell r="AD11508">
            <v>0</v>
          </cell>
        </row>
        <row r="11509">
          <cell r="D11509" t="str">
            <v>VIRT_1103C</v>
          </cell>
          <cell r="P11509">
            <v>7.6999999999999999E-2</v>
          </cell>
          <cell r="AD11509">
            <v>0</v>
          </cell>
        </row>
        <row r="11510">
          <cell r="D11510" t="str">
            <v>VIRT_1103C</v>
          </cell>
          <cell r="P11510">
            <v>7.6999999999999999E-2</v>
          </cell>
          <cell r="AD11510">
            <v>0</v>
          </cell>
        </row>
        <row r="11511">
          <cell r="D11511" t="str">
            <v>VIRT_1103C</v>
          </cell>
          <cell r="P11511">
            <v>7.6999999999999999E-2</v>
          </cell>
          <cell r="AD11511">
            <v>0</v>
          </cell>
        </row>
        <row r="11512">
          <cell r="D11512" t="str">
            <v>VIRT_115C</v>
          </cell>
          <cell r="P11512">
            <v>7.0000000000000007E-2</v>
          </cell>
          <cell r="AD11512">
            <v>0</v>
          </cell>
        </row>
        <row r="11513">
          <cell r="D11513" t="str">
            <v>VIRT_115C</v>
          </cell>
          <cell r="P11513">
            <v>7.0000000000000007E-2</v>
          </cell>
          <cell r="AD11513">
            <v>0</v>
          </cell>
        </row>
        <row r="11514">
          <cell r="D11514" t="str">
            <v>VIRT_115C</v>
          </cell>
          <cell r="P11514">
            <v>7.0000000000000007E-2</v>
          </cell>
          <cell r="AD11514">
            <v>0</v>
          </cell>
        </row>
        <row r="11515">
          <cell r="D11515" t="str">
            <v>VIRT_115C</v>
          </cell>
          <cell r="P11515">
            <v>7.0000000000000007E-2</v>
          </cell>
          <cell r="AD11515">
            <v>0</v>
          </cell>
        </row>
        <row r="11516">
          <cell r="D11516" t="str">
            <v>VIRT_1164C</v>
          </cell>
          <cell r="P11516">
            <v>0.08</v>
          </cell>
          <cell r="AD11516">
            <v>0</v>
          </cell>
        </row>
        <row r="11517">
          <cell r="D11517" t="str">
            <v>VIRT_1164C</v>
          </cell>
          <cell r="P11517">
            <v>0.08</v>
          </cell>
          <cell r="AD11517">
            <v>0</v>
          </cell>
        </row>
        <row r="11518">
          <cell r="D11518" t="str">
            <v>VIRT_1164C</v>
          </cell>
          <cell r="P11518">
            <v>0.08</v>
          </cell>
          <cell r="AD11518">
            <v>0</v>
          </cell>
        </row>
        <row r="11519">
          <cell r="D11519" t="str">
            <v>VIRT_1164C</v>
          </cell>
          <cell r="P11519">
            <v>0.08</v>
          </cell>
          <cell r="AD11519">
            <v>0</v>
          </cell>
        </row>
        <row r="11520">
          <cell r="D11520" t="str">
            <v>VIRT_1164C</v>
          </cell>
          <cell r="P11520">
            <v>0.08</v>
          </cell>
          <cell r="AD11520">
            <v>0</v>
          </cell>
        </row>
        <row r="11521">
          <cell r="D11521" t="str">
            <v>VIRT_1164C</v>
          </cell>
          <cell r="P11521">
            <v>0.08</v>
          </cell>
          <cell r="AD11521">
            <v>0</v>
          </cell>
        </row>
        <row r="11522">
          <cell r="D11522" t="str">
            <v>VIRT_1169C</v>
          </cell>
          <cell r="P11522">
            <v>0.11</v>
          </cell>
          <cell r="AD11522">
            <v>0</v>
          </cell>
        </row>
        <row r="11523">
          <cell r="D11523" t="str">
            <v>VIRT_1169C</v>
          </cell>
          <cell r="P11523">
            <v>0.11</v>
          </cell>
          <cell r="AD11523">
            <v>0</v>
          </cell>
        </row>
        <row r="11524">
          <cell r="D11524" t="str">
            <v>VIRT_1169C</v>
          </cell>
          <cell r="P11524">
            <v>0.11</v>
          </cell>
          <cell r="AD11524">
            <v>0</v>
          </cell>
        </row>
        <row r="11525">
          <cell r="D11525" t="str">
            <v>VIRT_1169C</v>
          </cell>
          <cell r="P11525">
            <v>0.11</v>
          </cell>
          <cell r="AD11525">
            <v>0</v>
          </cell>
        </row>
        <row r="11526">
          <cell r="D11526" t="str">
            <v>VIRT_1169C</v>
          </cell>
          <cell r="P11526">
            <v>0.11</v>
          </cell>
          <cell r="AD11526">
            <v>0</v>
          </cell>
        </row>
        <row r="11527">
          <cell r="D11527" t="str">
            <v>VIRT_1169C</v>
          </cell>
          <cell r="P11527">
            <v>0.11</v>
          </cell>
          <cell r="AD11527">
            <v>0</v>
          </cell>
        </row>
        <row r="11528">
          <cell r="D11528" t="str">
            <v>VIRT_1191C</v>
          </cell>
          <cell r="P11528">
            <v>4.8000000000000001E-2</v>
          </cell>
          <cell r="AD11528">
            <v>0</v>
          </cell>
        </row>
        <row r="11529">
          <cell r="D11529" t="str">
            <v>VIRT_1191C</v>
          </cell>
          <cell r="P11529">
            <v>4.8000000000000001E-2</v>
          </cell>
          <cell r="AD11529">
            <v>0</v>
          </cell>
        </row>
        <row r="11530">
          <cell r="D11530" t="str">
            <v>VIRT_1191C</v>
          </cell>
          <cell r="P11530">
            <v>4.8000000000000001E-2</v>
          </cell>
          <cell r="AD11530">
            <v>0</v>
          </cell>
        </row>
        <row r="11531">
          <cell r="D11531" t="str">
            <v>VIRT_1191C</v>
          </cell>
          <cell r="P11531">
            <v>4.8000000000000001E-2</v>
          </cell>
          <cell r="AD11531">
            <v>0</v>
          </cell>
        </row>
        <row r="11532">
          <cell r="D11532" t="str">
            <v>VIRT_1191C</v>
          </cell>
          <cell r="P11532">
            <v>4.8000000000000001E-2</v>
          </cell>
          <cell r="AD11532">
            <v>0</v>
          </cell>
        </row>
        <row r="11533">
          <cell r="D11533" t="str">
            <v>VIRT_1191C</v>
          </cell>
          <cell r="P11533">
            <v>4.8000000000000001E-2</v>
          </cell>
          <cell r="AD11533">
            <v>0</v>
          </cell>
        </row>
        <row r="11534">
          <cell r="D11534" t="str">
            <v>VIRT_1196C</v>
          </cell>
          <cell r="P11534">
            <v>0.03</v>
          </cell>
          <cell r="AD11534">
            <v>0</v>
          </cell>
        </row>
        <row r="11535">
          <cell r="D11535" t="str">
            <v>VIRT_1196C</v>
          </cell>
          <cell r="P11535">
            <v>0.03</v>
          </cell>
          <cell r="AD11535">
            <v>0</v>
          </cell>
        </row>
        <row r="11536">
          <cell r="D11536" t="str">
            <v>VIRT_1196C</v>
          </cell>
          <cell r="P11536">
            <v>0.03</v>
          </cell>
          <cell r="AD11536">
            <v>0</v>
          </cell>
        </row>
        <row r="11537">
          <cell r="D11537" t="str">
            <v>VIRT_1196C</v>
          </cell>
          <cell r="P11537">
            <v>0.03</v>
          </cell>
          <cell r="AD11537">
            <v>0</v>
          </cell>
        </row>
        <row r="11538">
          <cell r="D11538" t="str">
            <v>VIRT_1196C</v>
          </cell>
          <cell r="P11538">
            <v>0.03</v>
          </cell>
          <cell r="AD11538">
            <v>0</v>
          </cell>
        </row>
        <row r="11539">
          <cell r="D11539" t="str">
            <v>VIRT_1196C</v>
          </cell>
          <cell r="P11539">
            <v>0.03</v>
          </cell>
          <cell r="AD11539">
            <v>0</v>
          </cell>
        </row>
        <row r="11540">
          <cell r="D11540" t="str">
            <v>VIRT_1200C</v>
          </cell>
          <cell r="P11540">
            <v>0.67200000000000004</v>
          </cell>
          <cell r="AD11540">
            <v>0</v>
          </cell>
        </row>
        <row r="11541">
          <cell r="D11541" t="str">
            <v>VIRT_1200C</v>
          </cell>
          <cell r="P11541">
            <v>0.67200000000000004</v>
          </cell>
          <cell r="AD11541">
            <v>0</v>
          </cell>
        </row>
        <row r="11542">
          <cell r="D11542" t="str">
            <v>VIRT_1200C</v>
          </cell>
          <cell r="P11542">
            <v>0.67200000000000004</v>
          </cell>
          <cell r="AD11542">
            <v>0</v>
          </cell>
        </row>
        <row r="11543">
          <cell r="D11543" t="str">
            <v>VIRT_1200C</v>
          </cell>
          <cell r="P11543">
            <v>0.67200000000000004</v>
          </cell>
          <cell r="AD11543">
            <v>0</v>
          </cell>
        </row>
        <row r="11544">
          <cell r="D11544" t="str">
            <v>VIRT_1200C</v>
          </cell>
          <cell r="P11544">
            <v>0.67200000000000004</v>
          </cell>
          <cell r="AD11544">
            <v>0</v>
          </cell>
        </row>
        <row r="11545">
          <cell r="D11545" t="str">
            <v>VIRT_1200C</v>
          </cell>
          <cell r="P11545">
            <v>0.67200000000000004</v>
          </cell>
          <cell r="AD11545">
            <v>0</v>
          </cell>
        </row>
        <row r="11546">
          <cell r="D11546" t="str">
            <v>VIRT_1226C</v>
          </cell>
          <cell r="P11546">
            <v>9.1999999999999998E-2</v>
          </cell>
          <cell r="AD11546">
            <v>0</v>
          </cell>
        </row>
        <row r="11547">
          <cell r="D11547" t="str">
            <v>VIRT_1226C</v>
          </cell>
          <cell r="P11547">
            <v>9.1999999999999998E-2</v>
          </cell>
          <cell r="AD11547">
            <v>0</v>
          </cell>
        </row>
        <row r="11548">
          <cell r="D11548" t="str">
            <v>VIRT_1226C</v>
          </cell>
          <cell r="P11548">
            <v>9.1999999999999998E-2</v>
          </cell>
          <cell r="AD11548">
            <v>0</v>
          </cell>
        </row>
        <row r="11549">
          <cell r="D11549" t="str">
            <v>VIRT_1226C</v>
          </cell>
          <cell r="P11549">
            <v>9.1999999999999998E-2</v>
          </cell>
          <cell r="AD11549">
            <v>0</v>
          </cell>
        </row>
        <row r="11550">
          <cell r="D11550" t="str">
            <v>VIRT_1226C</v>
          </cell>
          <cell r="P11550">
            <v>9.1999999999999998E-2</v>
          </cell>
          <cell r="AD11550">
            <v>0</v>
          </cell>
        </row>
        <row r="11551">
          <cell r="D11551" t="str">
            <v>VIRT_1226C</v>
          </cell>
          <cell r="P11551">
            <v>9.1999999999999998E-2</v>
          </cell>
          <cell r="AD11551">
            <v>0</v>
          </cell>
        </row>
        <row r="11552">
          <cell r="D11552" t="str">
            <v>VIRT_136C</v>
          </cell>
          <cell r="P11552">
            <v>4.4999999999999998E-2</v>
          </cell>
          <cell r="AD11552">
            <v>0</v>
          </cell>
        </row>
        <row r="11553">
          <cell r="D11553" t="str">
            <v>VIRT_136C</v>
          </cell>
          <cell r="P11553">
            <v>4.4999999999999998E-2</v>
          </cell>
          <cell r="AD11553">
            <v>0</v>
          </cell>
        </row>
        <row r="11554">
          <cell r="D11554" t="str">
            <v>VIRT_136C</v>
          </cell>
          <cell r="P11554">
            <v>4.4999999999999998E-2</v>
          </cell>
          <cell r="AD11554">
            <v>0</v>
          </cell>
        </row>
        <row r="11555">
          <cell r="D11555" t="str">
            <v>VIRT_136C</v>
          </cell>
          <cell r="P11555">
            <v>4.4999999999999998E-2</v>
          </cell>
          <cell r="AD11555">
            <v>0</v>
          </cell>
        </row>
        <row r="11556">
          <cell r="D11556" t="str">
            <v>VIRT_136C</v>
          </cell>
          <cell r="P11556">
            <v>4.4999999999999998E-2</v>
          </cell>
          <cell r="AD11556">
            <v>0</v>
          </cell>
        </row>
        <row r="11557">
          <cell r="D11557" t="str">
            <v>VIRT_136C</v>
          </cell>
          <cell r="P11557">
            <v>4.4999999999999998E-2</v>
          </cell>
          <cell r="AD11557">
            <v>0</v>
          </cell>
        </row>
        <row r="11558">
          <cell r="D11558" t="str">
            <v>VIRT_15375C</v>
          </cell>
          <cell r="P11558">
            <v>0.29499999999999998</v>
          </cell>
          <cell r="AD11558">
            <v>0</v>
          </cell>
        </row>
        <row r="11559">
          <cell r="D11559" t="str">
            <v>VIRT_15375C</v>
          </cell>
          <cell r="P11559">
            <v>0.29499999999999998</v>
          </cell>
          <cell r="AD11559">
            <v>0</v>
          </cell>
        </row>
        <row r="11560">
          <cell r="D11560" t="str">
            <v>VIRT_15375C</v>
          </cell>
          <cell r="P11560">
            <v>0.29499999999999998</v>
          </cell>
          <cell r="AD11560">
            <v>0</v>
          </cell>
        </row>
        <row r="11561">
          <cell r="D11561" t="str">
            <v>VIRT_15375C</v>
          </cell>
          <cell r="P11561">
            <v>0.29499999999999998</v>
          </cell>
          <cell r="AD11561">
            <v>0</v>
          </cell>
        </row>
        <row r="11562">
          <cell r="D11562" t="str">
            <v>VIRT_15375C</v>
          </cell>
          <cell r="P11562">
            <v>0.29499999999999998</v>
          </cell>
          <cell r="AD11562">
            <v>0</v>
          </cell>
        </row>
        <row r="11563">
          <cell r="D11563" t="str">
            <v>VIRT_15375C</v>
          </cell>
          <cell r="P11563">
            <v>0.29499999999999998</v>
          </cell>
          <cell r="AD11563">
            <v>0</v>
          </cell>
        </row>
        <row r="11564">
          <cell r="D11564" t="str">
            <v>VIRT_15508C</v>
          </cell>
          <cell r="P11564">
            <v>0.1</v>
          </cell>
          <cell r="AD11564">
            <v>0</v>
          </cell>
        </row>
        <row r="11565">
          <cell r="D11565" t="str">
            <v>VIRT_15508C</v>
          </cell>
          <cell r="P11565">
            <v>0.1</v>
          </cell>
          <cell r="AD11565">
            <v>0</v>
          </cell>
        </row>
        <row r="11566">
          <cell r="D11566" t="str">
            <v>VIRT_15508C</v>
          </cell>
          <cell r="P11566">
            <v>0.1</v>
          </cell>
          <cell r="AD11566">
            <v>0</v>
          </cell>
        </row>
        <row r="11567">
          <cell r="D11567" t="str">
            <v>VIRT_15508C</v>
          </cell>
          <cell r="P11567">
            <v>0.1</v>
          </cell>
          <cell r="AD11567">
            <v>0</v>
          </cell>
        </row>
        <row r="11568">
          <cell r="D11568" t="str">
            <v>VIRT_15508C</v>
          </cell>
          <cell r="P11568">
            <v>0.1</v>
          </cell>
          <cell r="AD11568">
            <v>0</v>
          </cell>
        </row>
        <row r="11569">
          <cell r="D11569" t="str">
            <v>VIRT_15508C</v>
          </cell>
          <cell r="P11569">
            <v>0.1</v>
          </cell>
          <cell r="AD11569">
            <v>0</v>
          </cell>
        </row>
        <row r="11570">
          <cell r="D11570" t="str">
            <v>VIRT_1624C</v>
          </cell>
          <cell r="P11570">
            <v>0.13200000000000001</v>
          </cell>
          <cell r="AD11570">
            <v>0</v>
          </cell>
        </row>
        <row r="11571">
          <cell r="D11571" t="str">
            <v>VIRT_1624C</v>
          </cell>
          <cell r="P11571">
            <v>0.13200000000000001</v>
          </cell>
          <cell r="AD11571">
            <v>0</v>
          </cell>
        </row>
        <row r="11572">
          <cell r="D11572" t="str">
            <v>VIRT_1624C</v>
          </cell>
          <cell r="P11572">
            <v>0.13200000000000001</v>
          </cell>
          <cell r="AD11572">
            <v>0</v>
          </cell>
        </row>
        <row r="11573">
          <cell r="D11573" t="str">
            <v>VIRT_1624C</v>
          </cell>
          <cell r="P11573">
            <v>0.13200000000000001</v>
          </cell>
          <cell r="AD11573">
            <v>0</v>
          </cell>
        </row>
        <row r="11574">
          <cell r="D11574" t="str">
            <v>VIRT_1624C</v>
          </cell>
          <cell r="P11574">
            <v>0.13200000000000001</v>
          </cell>
          <cell r="AD11574">
            <v>0</v>
          </cell>
        </row>
        <row r="11575">
          <cell r="D11575" t="str">
            <v>VIRT_1624C</v>
          </cell>
          <cell r="P11575">
            <v>0.13200000000000001</v>
          </cell>
          <cell r="AD11575">
            <v>0</v>
          </cell>
        </row>
        <row r="11576">
          <cell r="D11576" t="str">
            <v>VIRT_167C</v>
          </cell>
          <cell r="P11576">
            <v>0.14000000000000001</v>
          </cell>
          <cell r="AD11576">
            <v>0</v>
          </cell>
        </row>
        <row r="11577">
          <cell r="D11577" t="str">
            <v>VIRT_167C</v>
          </cell>
          <cell r="P11577">
            <v>0.14000000000000001</v>
          </cell>
          <cell r="AD11577">
            <v>0</v>
          </cell>
        </row>
        <row r="11578">
          <cell r="D11578" t="str">
            <v>VIRT_167C</v>
          </cell>
          <cell r="P11578">
            <v>0.14000000000000001</v>
          </cell>
          <cell r="AD11578">
            <v>0</v>
          </cell>
        </row>
        <row r="11579">
          <cell r="D11579" t="str">
            <v>VIRT_167C</v>
          </cell>
          <cell r="P11579">
            <v>0.14000000000000001</v>
          </cell>
          <cell r="AD11579">
            <v>0</v>
          </cell>
        </row>
        <row r="11580">
          <cell r="D11580" t="str">
            <v>VIRT_167C</v>
          </cell>
          <cell r="P11580">
            <v>0.14000000000000001</v>
          </cell>
          <cell r="AD11580">
            <v>0</v>
          </cell>
        </row>
        <row r="11581">
          <cell r="D11581" t="str">
            <v>VIRT_167C</v>
          </cell>
          <cell r="P11581">
            <v>0.14000000000000001</v>
          </cell>
          <cell r="AD11581">
            <v>0</v>
          </cell>
        </row>
        <row r="11582">
          <cell r="D11582" t="str">
            <v>VIRT_170C</v>
          </cell>
          <cell r="P11582">
            <v>5.5E-2</v>
          </cell>
          <cell r="AD11582">
            <v>0</v>
          </cell>
        </row>
        <row r="11583">
          <cell r="D11583" t="str">
            <v>VIRT_170C</v>
          </cell>
          <cell r="P11583">
            <v>5.5E-2</v>
          </cell>
          <cell r="AD11583">
            <v>0</v>
          </cell>
        </row>
        <row r="11584">
          <cell r="D11584" t="str">
            <v>VIRT_170C</v>
          </cell>
          <cell r="P11584">
            <v>5.5E-2</v>
          </cell>
          <cell r="AD11584">
            <v>0</v>
          </cell>
        </row>
        <row r="11585">
          <cell r="D11585" t="str">
            <v>VIRT_170C</v>
          </cell>
          <cell r="P11585">
            <v>5.5E-2</v>
          </cell>
          <cell r="AD11585">
            <v>0</v>
          </cell>
        </row>
        <row r="11586">
          <cell r="D11586" t="str">
            <v>VIRT_170C</v>
          </cell>
          <cell r="P11586">
            <v>5.5E-2</v>
          </cell>
          <cell r="AD11586">
            <v>0</v>
          </cell>
        </row>
        <row r="11587">
          <cell r="D11587" t="str">
            <v>VIRT_170C</v>
          </cell>
          <cell r="P11587">
            <v>5.5E-2</v>
          </cell>
          <cell r="AD11587">
            <v>0</v>
          </cell>
        </row>
        <row r="11588">
          <cell r="D11588" t="str">
            <v>VIRT_174C</v>
          </cell>
          <cell r="P11588">
            <v>0.05</v>
          </cell>
          <cell r="AD11588">
            <v>0</v>
          </cell>
        </row>
        <row r="11589">
          <cell r="D11589" t="str">
            <v>VIRT_174C</v>
          </cell>
          <cell r="P11589">
            <v>0.05</v>
          </cell>
          <cell r="AD11589">
            <v>0</v>
          </cell>
        </row>
        <row r="11590">
          <cell r="D11590" t="str">
            <v>VIRT_174C</v>
          </cell>
          <cell r="P11590">
            <v>0.05</v>
          </cell>
          <cell r="AD11590">
            <v>0</v>
          </cell>
        </row>
        <row r="11591">
          <cell r="D11591" t="str">
            <v>VIRT_174C</v>
          </cell>
          <cell r="P11591">
            <v>0.05</v>
          </cell>
          <cell r="AD11591">
            <v>0</v>
          </cell>
        </row>
        <row r="11592">
          <cell r="D11592" t="str">
            <v>VIRT_174C</v>
          </cell>
          <cell r="P11592">
            <v>0.05</v>
          </cell>
          <cell r="AD11592">
            <v>0</v>
          </cell>
        </row>
        <row r="11593">
          <cell r="D11593" t="str">
            <v>VIRT_174C</v>
          </cell>
          <cell r="P11593">
            <v>0.05</v>
          </cell>
          <cell r="AD11593">
            <v>0</v>
          </cell>
        </row>
        <row r="11594">
          <cell r="D11594" t="str">
            <v>VIRT_1822C</v>
          </cell>
          <cell r="P11594">
            <v>0.23699999999999999</v>
          </cell>
          <cell r="AD11594">
            <v>0</v>
          </cell>
        </row>
        <row r="11595">
          <cell r="D11595" t="str">
            <v>VIRT_1822C</v>
          </cell>
          <cell r="P11595">
            <v>0.23699999999999999</v>
          </cell>
          <cell r="AD11595">
            <v>0</v>
          </cell>
        </row>
        <row r="11596">
          <cell r="D11596" t="str">
            <v>VIRT_1822C</v>
          </cell>
          <cell r="P11596">
            <v>0.23699999999999999</v>
          </cell>
          <cell r="AD11596">
            <v>0</v>
          </cell>
        </row>
        <row r="11597">
          <cell r="D11597" t="str">
            <v>VIRT_1822C</v>
          </cell>
          <cell r="P11597">
            <v>0.23699999999999999</v>
          </cell>
          <cell r="AD11597">
            <v>0</v>
          </cell>
        </row>
        <row r="11598">
          <cell r="D11598" t="str">
            <v>VIRT_1822C</v>
          </cell>
          <cell r="P11598">
            <v>0.23699999999999999</v>
          </cell>
          <cell r="AD11598">
            <v>0</v>
          </cell>
        </row>
        <row r="11599">
          <cell r="D11599" t="str">
            <v>VIRT_1822C</v>
          </cell>
          <cell r="P11599">
            <v>0.23699999999999999</v>
          </cell>
          <cell r="AD11599">
            <v>0</v>
          </cell>
        </row>
        <row r="11600">
          <cell r="D11600" t="str">
            <v>VIRT_196C</v>
          </cell>
          <cell r="P11600">
            <v>3.2000000000000001E-2</v>
          </cell>
          <cell r="AD11600">
            <v>0</v>
          </cell>
        </row>
        <row r="11601">
          <cell r="D11601" t="str">
            <v>VIRT_196C</v>
          </cell>
          <cell r="P11601">
            <v>3.2000000000000001E-2</v>
          </cell>
          <cell r="AD11601">
            <v>0</v>
          </cell>
        </row>
        <row r="11602">
          <cell r="D11602" t="str">
            <v>VIRT_196C</v>
          </cell>
          <cell r="P11602">
            <v>3.2000000000000001E-2</v>
          </cell>
          <cell r="AD11602">
            <v>0</v>
          </cell>
        </row>
        <row r="11603">
          <cell r="D11603" t="str">
            <v>VIRT_196C</v>
          </cell>
          <cell r="P11603">
            <v>3.2000000000000001E-2</v>
          </cell>
          <cell r="AD11603">
            <v>0</v>
          </cell>
        </row>
        <row r="11604">
          <cell r="D11604" t="str">
            <v>VIRT_196C</v>
          </cell>
          <cell r="P11604">
            <v>3.2000000000000001E-2</v>
          </cell>
          <cell r="AD11604">
            <v>0</v>
          </cell>
        </row>
        <row r="11605">
          <cell r="D11605" t="str">
            <v>VIRT_196C</v>
          </cell>
          <cell r="P11605">
            <v>3.2000000000000001E-2</v>
          </cell>
          <cell r="AD11605">
            <v>0</v>
          </cell>
        </row>
        <row r="11606">
          <cell r="D11606" t="str">
            <v>VIRT_209C</v>
          </cell>
          <cell r="P11606">
            <v>0.14000000000000001</v>
          </cell>
          <cell r="AD11606">
            <v>0</v>
          </cell>
        </row>
        <row r="11607">
          <cell r="D11607" t="str">
            <v>VIRT_209C</v>
          </cell>
          <cell r="P11607">
            <v>0.14000000000000001</v>
          </cell>
          <cell r="AD11607">
            <v>0</v>
          </cell>
        </row>
        <row r="11608">
          <cell r="D11608" t="str">
            <v>VIRT_209C</v>
          </cell>
          <cell r="P11608">
            <v>0.14000000000000001</v>
          </cell>
          <cell r="AD11608">
            <v>0</v>
          </cell>
        </row>
        <row r="11609">
          <cell r="D11609" t="str">
            <v>VIRT_209C</v>
          </cell>
          <cell r="P11609">
            <v>0.14000000000000001</v>
          </cell>
          <cell r="AD11609">
            <v>0</v>
          </cell>
        </row>
        <row r="11610">
          <cell r="D11610" t="str">
            <v>VIRT_209C</v>
          </cell>
          <cell r="P11610">
            <v>0.14000000000000001</v>
          </cell>
          <cell r="AD11610">
            <v>0</v>
          </cell>
        </row>
        <row r="11611">
          <cell r="D11611" t="str">
            <v>VIRT_209C</v>
          </cell>
          <cell r="P11611">
            <v>0.14000000000000001</v>
          </cell>
          <cell r="AD11611">
            <v>0</v>
          </cell>
        </row>
        <row r="11612">
          <cell r="D11612" t="str">
            <v>VIRT_213C</v>
          </cell>
          <cell r="P11612">
            <v>0.28999999999999998</v>
          </cell>
          <cell r="AD11612">
            <v>0</v>
          </cell>
        </row>
        <row r="11613">
          <cell r="D11613" t="str">
            <v>VIRT_213C</v>
          </cell>
          <cell r="P11613">
            <v>0.28999999999999998</v>
          </cell>
          <cell r="AD11613">
            <v>0</v>
          </cell>
        </row>
        <row r="11614">
          <cell r="D11614" t="str">
            <v>VIRT_213C</v>
          </cell>
          <cell r="P11614">
            <v>0.28999999999999998</v>
          </cell>
          <cell r="AD11614">
            <v>0</v>
          </cell>
        </row>
        <row r="11615">
          <cell r="D11615" t="str">
            <v>VIRT_213C</v>
          </cell>
          <cell r="P11615">
            <v>0.28999999999999998</v>
          </cell>
          <cell r="AD11615">
            <v>0</v>
          </cell>
        </row>
        <row r="11616">
          <cell r="D11616" t="str">
            <v>VIRT_213C</v>
          </cell>
          <cell r="P11616">
            <v>0.28999999999999998</v>
          </cell>
          <cell r="AD11616">
            <v>0</v>
          </cell>
        </row>
        <row r="11617">
          <cell r="D11617" t="str">
            <v>VIRT_213C</v>
          </cell>
          <cell r="P11617">
            <v>0.28999999999999998</v>
          </cell>
          <cell r="AD11617">
            <v>0</v>
          </cell>
        </row>
        <row r="11618">
          <cell r="D11618" t="str">
            <v>VIRT_230C</v>
          </cell>
          <cell r="P11618">
            <v>0.7</v>
          </cell>
          <cell r="AD11618">
            <v>0</v>
          </cell>
        </row>
        <row r="11619">
          <cell r="D11619" t="str">
            <v>VIRT_230C</v>
          </cell>
          <cell r="P11619">
            <v>0.7</v>
          </cell>
          <cell r="AD11619">
            <v>0</v>
          </cell>
        </row>
        <row r="11620">
          <cell r="D11620" t="str">
            <v>VIRT_230C</v>
          </cell>
          <cell r="P11620">
            <v>0.7</v>
          </cell>
          <cell r="AD11620">
            <v>0</v>
          </cell>
        </row>
        <row r="11621">
          <cell r="D11621" t="str">
            <v>VIRT_230C</v>
          </cell>
          <cell r="P11621">
            <v>0.7</v>
          </cell>
          <cell r="AD11621">
            <v>0</v>
          </cell>
        </row>
        <row r="11622">
          <cell r="D11622" t="str">
            <v>VIRT_230C</v>
          </cell>
          <cell r="P11622">
            <v>0.7</v>
          </cell>
          <cell r="AD11622">
            <v>0</v>
          </cell>
        </row>
        <row r="11623">
          <cell r="D11623" t="str">
            <v>VIRT_230C</v>
          </cell>
          <cell r="P11623">
            <v>0.7</v>
          </cell>
          <cell r="AD11623">
            <v>0</v>
          </cell>
        </row>
        <row r="11624">
          <cell r="D11624" t="str">
            <v>VIRT_245C</v>
          </cell>
          <cell r="P11624">
            <v>0.33200000000000002</v>
          </cell>
          <cell r="AD11624">
            <v>0</v>
          </cell>
        </row>
        <row r="11625">
          <cell r="D11625" t="str">
            <v>VIRT_245C</v>
          </cell>
          <cell r="P11625">
            <v>0.33200000000000002</v>
          </cell>
          <cell r="AD11625">
            <v>0</v>
          </cell>
        </row>
        <row r="11626">
          <cell r="D11626" t="str">
            <v>VIRT_245C</v>
          </cell>
          <cell r="P11626">
            <v>0.33200000000000002</v>
          </cell>
          <cell r="AD11626">
            <v>0</v>
          </cell>
        </row>
        <row r="11627">
          <cell r="D11627" t="str">
            <v>VIRT_245C</v>
          </cell>
          <cell r="P11627">
            <v>0.33200000000000002</v>
          </cell>
          <cell r="AD11627">
            <v>0</v>
          </cell>
        </row>
        <row r="11628">
          <cell r="D11628" t="str">
            <v>VIRT_245C</v>
          </cell>
          <cell r="P11628">
            <v>0.33200000000000002</v>
          </cell>
          <cell r="AD11628">
            <v>0</v>
          </cell>
        </row>
        <row r="11629">
          <cell r="D11629" t="str">
            <v>VIRT_245C</v>
          </cell>
          <cell r="P11629">
            <v>0.33200000000000002</v>
          </cell>
          <cell r="AD11629">
            <v>0</v>
          </cell>
        </row>
        <row r="11630">
          <cell r="D11630" t="str">
            <v>VIRT_259C</v>
          </cell>
          <cell r="P11630">
            <v>0.03</v>
          </cell>
          <cell r="AD11630">
            <v>0</v>
          </cell>
        </row>
        <row r="11631">
          <cell r="D11631" t="str">
            <v>VIRT_259C</v>
          </cell>
          <cell r="P11631">
            <v>0.03</v>
          </cell>
          <cell r="AD11631">
            <v>0</v>
          </cell>
        </row>
        <row r="11632">
          <cell r="D11632" t="str">
            <v>VIRT_259C</v>
          </cell>
          <cell r="P11632">
            <v>0.03</v>
          </cell>
          <cell r="AD11632">
            <v>0</v>
          </cell>
        </row>
        <row r="11633">
          <cell r="D11633" t="str">
            <v>VIRT_259C</v>
          </cell>
          <cell r="P11633">
            <v>0.03</v>
          </cell>
          <cell r="AD11633">
            <v>0</v>
          </cell>
        </row>
        <row r="11634">
          <cell r="D11634" t="str">
            <v>VIRT_259C</v>
          </cell>
          <cell r="P11634">
            <v>0.03</v>
          </cell>
          <cell r="AD11634">
            <v>0</v>
          </cell>
        </row>
        <row r="11635">
          <cell r="D11635" t="str">
            <v>VIRT_259C</v>
          </cell>
          <cell r="P11635">
            <v>0.03</v>
          </cell>
          <cell r="AD11635">
            <v>0</v>
          </cell>
        </row>
        <row r="11636">
          <cell r="D11636" t="str">
            <v>VIRT_271C</v>
          </cell>
          <cell r="P11636">
            <v>7.0000000000000007E-2</v>
          </cell>
          <cell r="AD11636">
            <v>0</v>
          </cell>
        </row>
        <row r="11637">
          <cell r="D11637" t="str">
            <v>VIRT_271C</v>
          </cell>
          <cell r="P11637">
            <v>7.0000000000000007E-2</v>
          </cell>
          <cell r="AD11637">
            <v>0</v>
          </cell>
        </row>
        <row r="11638">
          <cell r="D11638" t="str">
            <v>VIRT_271C</v>
          </cell>
          <cell r="P11638">
            <v>7.0000000000000007E-2</v>
          </cell>
          <cell r="AD11638">
            <v>0</v>
          </cell>
        </row>
        <row r="11639">
          <cell r="D11639" t="str">
            <v>VIRT_274C</v>
          </cell>
          <cell r="P11639">
            <v>4.5999999999999999E-2</v>
          </cell>
          <cell r="AD11639">
            <v>0</v>
          </cell>
        </row>
        <row r="11640">
          <cell r="D11640" t="str">
            <v>VIRT_274C</v>
          </cell>
          <cell r="P11640">
            <v>4.5999999999999999E-2</v>
          </cell>
          <cell r="AD11640">
            <v>0</v>
          </cell>
        </row>
        <row r="11641">
          <cell r="D11641" t="str">
            <v>VIRT_274C</v>
          </cell>
          <cell r="P11641">
            <v>4.5999999999999999E-2</v>
          </cell>
          <cell r="AD11641">
            <v>0</v>
          </cell>
        </row>
        <row r="11642">
          <cell r="D11642" t="str">
            <v>VIRT_274C</v>
          </cell>
          <cell r="P11642">
            <v>4.5999999999999999E-2</v>
          </cell>
          <cell r="AD11642">
            <v>0</v>
          </cell>
        </row>
        <row r="11643">
          <cell r="D11643" t="str">
            <v>VIRT_274C</v>
          </cell>
          <cell r="P11643">
            <v>4.5999999999999999E-2</v>
          </cell>
          <cell r="AD11643">
            <v>0</v>
          </cell>
        </row>
        <row r="11644">
          <cell r="D11644" t="str">
            <v>VIRT_292C</v>
          </cell>
          <cell r="P11644">
            <v>0.04</v>
          </cell>
          <cell r="AD11644">
            <v>0</v>
          </cell>
        </row>
        <row r="11645">
          <cell r="D11645" t="str">
            <v>VIRT_292C</v>
          </cell>
          <cell r="P11645">
            <v>0.04</v>
          </cell>
          <cell r="AD11645">
            <v>0</v>
          </cell>
        </row>
        <row r="11646">
          <cell r="D11646" t="str">
            <v>VIRT_292C</v>
          </cell>
          <cell r="P11646">
            <v>0.04</v>
          </cell>
          <cell r="AD11646">
            <v>0</v>
          </cell>
        </row>
        <row r="11647">
          <cell r="D11647" t="str">
            <v>VIRT_292C</v>
          </cell>
          <cell r="P11647">
            <v>0.04</v>
          </cell>
          <cell r="AD11647">
            <v>0</v>
          </cell>
        </row>
        <row r="11648">
          <cell r="D11648" t="str">
            <v>VIRT_292C</v>
          </cell>
          <cell r="P11648">
            <v>0.04</v>
          </cell>
          <cell r="AD11648">
            <v>0</v>
          </cell>
        </row>
        <row r="11649">
          <cell r="D11649" t="str">
            <v>VIRT_299C</v>
          </cell>
          <cell r="P11649">
            <v>0.03</v>
          </cell>
          <cell r="AD11649">
            <v>0</v>
          </cell>
        </row>
        <row r="11650">
          <cell r="D11650" t="str">
            <v>VIRT_299C</v>
          </cell>
          <cell r="P11650">
            <v>0.03</v>
          </cell>
          <cell r="AD11650">
            <v>0</v>
          </cell>
        </row>
        <row r="11651">
          <cell r="D11651" t="str">
            <v>VIRT_299C</v>
          </cell>
          <cell r="P11651">
            <v>0.03</v>
          </cell>
          <cell r="AD11651">
            <v>0</v>
          </cell>
        </row>
        <row r="11652">
          <cell r="D11652" t="str">
            <v>VIRT_299C</v>
          </cell>
          <cell r="P11652">
            <v>0.03</v>
          </cell>
          <cell r="AD11652">
            <v>0</v>
          </cell>
        </row>
        <row r="11653">
          <cell r="D11653" t="str">
            <v>VIRT_299C</v>
          </cell>
          <cell r="P11653">
            <v>0.03</v>
          </cell>
          <cell r="AD11653">
            <v>0</v>
          </cell>
        </row>
        <row r="11654">
          <cell r="D11654" t="str">
            <v>VIRT_299C</v>
          </cell>
          <cell r="P11654">
            <v>0.03</v>
          </cell>
          <cell r="AD11654">
            <v>0</v>
          </cell>
        </row>
        <row r="11655">
          <cell r="D11655" t="str">
            <v>VIRT_3139C</v>
          </cell>
          <cell r="P11655">
            <v>4.4999999999999998E-2</v>
          </cell>
          <cell r="AD11655">
            <v>0</v>
          </cell>
        </row>
        <row r="11656">
          <cell r="D11656" t="str">
            <v>VIRT_3139C</v>
          </cell>
          <cell r="P11656">
            <v>4.4999999999999998E-2</v>
          </cell>
          <cell r="AD11656">
            <v>0</v>
          </cell>
        </row>
        <row r="11657">
          <cell r="D11657" t="str">
            <v>VIRT_3139C</v>
          </cell>
          <cell r="P11657">
            <v>4.4999999999999998E-2</v>
          </cell>
          <cell r="AD11657">
            <v>0</v>
          </cell>
        </row>
        <row r="11658">
          <cell r="D11658" t="str">
            <v>VIRT_3139C</v>
          </cell>
          <cell r="P11658">
            <v>4.4999999999999998E-2</v>
          </cell>
          <cell r="AD11658">
            <v>0</v>
          </cell>
        </row>
        <row r="11659">
          <cell r="D11659" t="str">
            <v>VIRT_3139C</v>
          </cell>
          <cell r="P11659">
            <v>4.4999999999999998E-2</v>
          </cell>
          <cell r="AD11659">
            <v>0</v>
          </cell>
        </row>
        <row r="11660">
          <cell r="D11660" t="str">
            <v>VIRT_3139C</v>
          </cell>
          <cell r="P11660">
            <v>4.4999999999999998E-2</v>
          </cell>
          <cell r="AD11660">
            <v>0</v>
          </cell>
        </row>
        <row r="11661">
          <cell r="D11661" t="str">
            <v>VIRT_348C</v>
          </cell>
          <cell r="P11661">
            <v>0.06</v>
          </cell>
          <cell r="AD11661">
            <v>0</v>
          </cell>
        </row>
        <row r="11662">
          <cell r="D11662" t="str">
            <v>VIRT_348C</v>
          </cell>
          <cell r="P11662">
            <v>0.06</v>
          </cell>
          <cell r="AD11662">
            <v>0</v>
          </cell>
        </row>
        <row r="11663">
          <cell r="D11663" t="str">
            <v>VIRT_348C</v>
          </cell>
          <cell r="P11663">
            <v>0.06</v>
          </cell>
          <cell r="AD11663">
            <v>0</v>
          </cell>
        </row>
        <row r="11664">
          <cell r="D11664" t="str">
            <v>VIRT_348C</v>
          </cell>
          <cell r="P11664">
            <v>0.06</v>
          </cell>
          <cell r="AD11664">
            <v>0</v>
          </cell>
        </row>
        <row r="11665">
          <cell r="D11665" t="str">
            <v>VIRT_348C</v>
          </cell>
          <cell r="P11665">
            <v>0.06</v>
          </cell>
          <cell r="AD11665">
            <v>0</v>
          </cell>
        </row>
        <row r="11666">
          <cell r="D11666" t="str">
            <v>VIRT_348C</v>
          </cell>
          <cell r="P11666">
            <v>0.06</v>
          </cell>
          <cell r="AD11666">
            <v>0</v>
          </cell>
        </row>
        <row r="11667">
          <cell r="D11667" t="str">
            <v>VIRT_351C</v>
          </cell>
          <cell r="P11667">
            <v>4.3999999999999997E-2</v>
          </cell>
          <cell r="AD11667">
            <v>0</v>
          </cell>
        </row>
        <row r="11668">
          <cell r="D11668" t="str">
            <v>VIRT_351C</v>
          </cell>
          <cell r="P11668">
            <v>4.3999999999999997E-2</v>
          </cell>
          <cell r="AD11668">
            <v>0</v>
          </cell>
        </row>
        <row r="11669">
          <cell r="D11669" t="str">
            <v>VIRT_351C</v>
          </cell>
          <cell r="P11669">
            <v>4.3999999999999997E-2</v>
          </cell>
          <cell r="AD11669">
            <v>0</v>
          </cell>
        </row>
        <row r="11670">
          <cell r="D11670" t="str">
            <v>VIRT_351C</v>
          </cell>
          <cell r="P11670">
            <v>4.3999999999999997E-2</v>
          </cell>
          <cell r="AD11670">
            <v>0</v>
          </cell>
        </row>
        <row r="11671">
          <cell r="D11671" t="str">
            <v>VIRT_351C</v>
          </cell>
          <cell r="P11671">
            <v>4.3999999999999997E-2</v>
          </cell>
          <cell r="AD11671">
            <v>0</v>
          </cell>
        </row>
        <row r="11672">
          <cell r="D11672" t="str">
            <v>VIRT_351C</v>
          </cell>
          <cell r="P11672">
            <v>4.3999999999999997E-2</v>
          </cell>
          <cell r="AD11672">
            <v>0</v>
          </cell>
        </row>
        <row r="11673">
          <cell r="D11673" t="str">
            <v>VIRT_358C</v>
          </cell>
          <cell r="P11673">
            <v>0.4</v>
          </cell>
          <cell r="AD11673">
            <v>0</v>
          </cell>
        </row>
        <row r="11674">
          <cell r="D11674" t="str">
            <v>VIRT_358C</v>
          </cell>
          <cell r="P11674">
            <v>0.4</v>
          </cell>
          <cell r="AD11674">
            <v>0</v>
          </cell>
        </row>
        <row r="11675">
          <cell r="D11675" t="str">
            <v>VIRT_358C</v>
          </cell>
          <cell r="P11675">
            <v>0.4</v>
          </cell>
          <cell r="AD11675">
            <v>0</v>
          </cell>
        </row>
        <row r="11676">
          <cell r="D11676" t="str">
            <v>VIRT_358C</v>
          </cell>
          <cell r="P11676">
            <v>0.4</v>
          </cell>
          <cell r="AD11676">
            <v>0</v>
          </cell>
        </row>
        <row r="11677">
          <cell r="D11677" t="str">
            <v>VIRT_358C</v>
          </cell>
          <cell r="P11677">
            <v>0.4</v>
          </cell>
          <cell r="AD11677">
            <v>0</v>
          </cell>
        </row>
        <row r="11678">
          <cell r="D11678" t="str">
            <v>VIRT_358C</v>
          </cell>
          <cell r="P11678">
            <v>0.4</v>
          </cell>
          <cell r="AD11678">
            <v>0</v>
          </cell>
        </row>
        <row r="11679">
          <cell r="D11679" t="str">
            <v>VIRT_359C</v>
          </cell>
          <cell r="P11679">
            <v>0.31</v>
          </cell>
          <cell r="AD11679">
            <v>0</v>
          </cell>
        </row>
        <row r="11680">
          <cell r="D11680" t="str">
            <v>VIRT_359C</v>
          </cell>
          <cell r="P11680">
            <v>0.31</v>
          </cell>
          <cell r="AD11680">
            <v>0</v>
          </cell>
        </row>
        <row r="11681">
          <cell r="D11681" t="str">
            <v>VIRT_359C</v>
          </cell>
          <cell r="P11681">
            <v>0.31</v>
          </cell>
          <cell r="AD11681">
            <v>0</v>
          </cell>
        </row>
        <row r="11682">
          <cell r="D11682" t="str">
            <v>VIRT_359C</v>
          </cell>
          <cell r="P11682">
            <v>0.31</v>
          </cell>
          <cell r="AD11682">
            <v>0</v>
          </cell>
        </row>
        <row r="11683">
          <cell r="D11683" t="str">
            <v>VIRT_359C</v>
          </cell>
          <cell r="P11683">
            <v>0.31</v>
          </cell>
          <cell r="AD11683">
            <v>0</v>
          </cell>
        </row>
        <row r="11684">
          <cell r="D11684" t="str">
            <v>VIRT_359C</v>
          </cell>
          <cell r="P11684">
            <v>0.31</v>
          </cell>
          <cell r="AD11684">
            <v>0</v>
          </cell>
        </row>
        <row r="11685">
          <cell r="D11685" t="str">
            <v>VIRT_366C</v>
          </cell>
          <cell r="P11685">
            <v>1.2E-2</v>
          </cell>
          <cell r="AD11685">
            <v>0</v>
          </cell>
        </row>
        <row r="11686">
          <cell r="D11686" t="str">
            <v>VIRT_366C</v>
          </cell>
          <cell r="P11686">
            <v>1.2E-2</v>
          </cell>
          <cell r="AD11686">
            <v>0</v>
          </cell>
        </row>
        <row r="11687">
          <cell r="D11687" t="str">
            <v>VIRT_366C</v>
          </cell>
          <cell r="P11687">
            <v>1.2E-2</v>
          </cell>
          <cell r="AD11687">
            <v>0</v>
          </cell>
        </row>
        <row r="11688">
          <cell r="D11688" t="str">
            <v>VIRT_366C</v>
          </cell>
          <cell r="P11688">
            <v>1.2E-2</v>
          </cell>
          <cell r="AD11688">
            <v>0</v>
          </cell>
        </row>
        <row r="11689">
          <cell r="D11689" t="str">
            <v>VIRT_366C</v>
          </cell>
          <cell r="P11689">
            <v>1.2E-2</v>
          </cell>
          <cell r="AD11689">
            <v>0</v>
          </cell>
        </row>
        <row r="11690">
          <cell r="D11690" t="str">
            <v>VIRT_400C</v>
          </cell>
          <cell r="P11690">
            <v>0.1</v>
          </cell>
          <cell r="AD11690">
            <v>0</v>
          </cell>
        </row>
        <row r="11691">
          <cell r="D11691" t="str">
            <v>VIRT_400C</v>
          </cell>
          <cell r="P11691">
            <v>0.1</v>
          </cell>
          <cell r="AD11691">
            <v>0</v>
          </cell>
        </row>
        <row r="11692">
          <cell r="D11692" t="str">
            <v>VIRT_400C</v>
          </cell>
          <cell r="P11692">
            <v>0.1</v>
          </cell>
          <cell r="AD11692">
            <v>0</v>
          </cell>
        </row>
        <row r="11693">
          <cell r="D11693" t="str">
            <v>VIRT_400C</v>
          </cell>
          <cell r="P11693">
            <v>0.1</v>
          </cell>
          <cell r="AD11693">
            <v>0</v>
          </cell>
        </row>
        <row r="11694">
          <cell r="D11694" t="str">
            <v>VIRT_400C</v>
          </cell>
          <cell r="P11694">
            <v>0.1</v>
          </cell>
          <cell r="AD11694">
            <v>0</v>
          </cell>
        </row>
        <row r="11695">
          <cell r="D11695" t="str">
            <v>VIRT_400C</v>
          </cell>
          <cell r="P11695">
            <v>0.1</v>
          </cell>
          <cell r="AD11695">
            <v>0</v>
          </cell>
        </row>
        <row r="11696">
          <cell r="D11696" t="str">
            <v>VIRT_403C</v>
          </cell>
          <cell r="P11696">
            <v>3.4000000000000002E-2</v>
          </cell>
          <cell r="AD11696">
            <v>0</v>
          </cell>
        </row>
        <row r="11697">
          <cell r="D11697" t="str">
            <v>VIRT_403C</v>
          </cell>
          <cell r="P11697">
            <v>3.4000000000000002E-2</v>
          </cell>
          <cell r="AD11697">
            <v>0</v>
          </cell>
        </row>
        <row r="11698">
          <cell r="D11698" t="str">
            <v>VIRT_403C</v>
          </cell>
          <cell r="P11698">
            <v>3.4000000000000002E-2</v>
          </cell>
          <cell r="AD11698">
            <v>0</v>
          </cell>
        </row>
        <row r="11699">
          <cell r="D11699" t="str">
            <v>VIRT_403C</v>
          </cell>
          <cell r="P11699">
            <v>3.4000000000000002E-2</v>
          </cell>
          <cell r="AD11699">
            <v>0</v>
          </cell>
        </row>
        <row r="11700">
          <cell r="D11700" t="str">
            <v>VIRT_403C</v>
          </cell>
          <cell r="P11700">
            <v>3.4000000000000002E-2</v>
          </cell>
          <cell r="AD11700">
            <v>0</v>
          </cell>
        </row>
        <row r="11701">
          <cell r="D11701" t="str">
            <v>VIRT_403C</v>
          </cell>
          <cell r="P11701">
            <v>3.4000000000000002E-2</v>
          </cell>
          <cell r="AD11701">
            <v>0</v>
          </cell>
        </row>
        <row r="11702">
          <cell r="D11702" t="str">
            <v>VIRT_420C</v>
          </cell>
          <cell r="P11702">
            <v>0.107</v>
          </cell>
          <cell r="AD11702">
            <v>0</v>
          </cell>
        </row>
        <row r="11703">
          <cell r="D11703" t="str">
            <v>VIRT_420C</v>
          </cell>
          <cell r="P11703">
            <v>0.107</v>
          </cell>
          <cell r="AD11703">
            <v>0</v>
          </cell>
        </row>
        <row r="11704">
          <cell r="D11704" t="str">
            <v>VIRT_420C</v>
          </cell>
          <cell r="P11704">
            <v>0.107</v>
          </cell>
          <cell r="AD11704">
            <v>0</v>
          </cell>
        </row>
        <row r="11705">
          <cell r="D11705" t="str">
            <v>VIRT_420C</v>
          </cell>
          <cell r="P11705">
            <v>0.107</v>
          </cell>
          <cell r="AD11705">
            <v>0</v>
          </cell>
        </row>
        <row r="11706">
          <cell r="D11706" t="str">
            <v>VIRT_420C</v>
          </cell>
          <cell r="P11706">
            <v>0.107</v>
          </cell>
          <cell r="AD11706">
            <v>0</v>
          </cell>
        </row>
        <row r="11707">
          <cell r="D11707" t="str">
            <v>VIRT_420C</v>
          </cell>
          <cell r="P11707">
            <v>0.107</v>
          </cell>
          <cell r="AD11707">
            <v>0</v>
          </cell>
        </row>
        <row r="11708">
          <cell r="D11708" t="str">
            <v>VIRT_444C</v>
          </cell>
          <cell r="P11708">
            <v>2.1999999999999999E-2</v>
          </cell>
          <cell r="AD11708">
            <v>0</v>
          </cell>
        </row>
        <row r="11709">
          <cell r="D11709" t="str">
            <v>VIRT_444C</v>
          </cell>
          <cell r="P11709">
            <v>2.1999999999999999E-2</v>
          </cell>
          <cell r="AD11709">
            <v>0</v>
          </cell>
        </row>
        <row r="11710">
          <cell r="D11710" t="str">
            <v>VIRT_444C</v>
          </cell>
          <cell r="P11710">
            <v>2.1999999999999999E-2</v>
          </cell>
          <cell r="AD11710">
            <v>0</v>
          </cell>
        </row>
        <row r="11711">
          <cell r="D11711" t="str">
            <v>VIRT_444C</v>
          </cell>
          <cell r="P11711">
            <v>2.1999999999999999E-2</v>
          </cell>
          <cell r="AD11711">
            <v>0</v>
          </cell>
        </row>
        <row r="11712">
          <cell r="D11712" t="str">
            <v>VIRT_444C</v>
          </cell>
          <cell r="P11712">
            <v>2.1999999999999999E-2</v>
          </cell>
          <cell r="AD11712">
            <v>0</v>
          </cell>
        </row>
        <row r="11713">
          <cell r="D11713" t="str">
            <v>VIRT_444C</v>
          </cell>
          <cell r="P11713">
            <v>2.1999999999999999E-2</v>
          </cell>
          <cell r="AD11713">
            <v>0</v>
          </cell>
        </row>
        <row r="11714">
          <cell r="D11714" t="str">
            <v>VIRT_47C</v>
          </cell>
          <cell r="P11714">
            <v>7.0000000000000007E-2</v>
          </cell>
          <cell r="AD11714">
            <v>0</v>
          </cell>
        </row>
        <row r="11715">
          <cell r="D11715" t="str">
            <v>VIRT_47C</v>
          </cell>
          <cell r="P11715">
            <v>7.0000000000000007E-2</v>
          </cell>
          <cell r="AD11715">
            <v>0</v>
          </cell>
        </row>
        <row r="11716">
          <cell r="D11716" t="str">
            <v>VIRT_47C</v>
          </cell>
          <cell r="P11716">
            <v>7.0000000000000007E-2</v>
          </cell>
          <cell r="AD11716">
            <v>0</v>
          </cell>
        </row>
        <row r="11717">
          <cell r="D11717" t="str">
            <v>VIRT_47C</v>
          </cell>
          <cell r="P11717">
            <v>7.0000000000000007E-2</v>
          </cell>
          <cell r="AD11717">
            <v>0</v>
          </cell>
        </row>
        <row r="11718">
          <cell r="D11718" t="str">
            <v>VIRT_47C</v>
          </cell>
          <cell r="P11718">
            <v>7.0000000000000007E-2</v>
          </cell>
          <cell r="AD11718">
            <v>0</v>
          </cell>
        </row>
        <row r="11719">
          <cell r="D11719" t="str">
            <v>VIRT_47C</v>
          </cell>
          <cell r="P11719">
            <v>7.0000000000000007E-2</v>
          </cell>
          <cell r="AD11719">
            <v>0</v>
          </cell>
        </row>
        <row r="11720">
          <cell r="D11720" t="str">
            <v>VIRT_4C</v>
          </cell>
          <cell r="P11720">
            <v>0.14499999999999999</v>
          </cell>
          <cell r="AD11720">
            <v>0</v>
          </cell>
        </row>
        <row r="11721">
          <cell r="D11721" t="str">
            <v>VIRT_4C</v>
          </cell>
          <cell r="P11721">
            <v>0.14499999999999999</v>
          </cell>
          <cell r="AD11721">
            <v>0</v>
          </cell>
        </row>
        <row r="11722">
          <cell r="D11722" t="str">
            <v>VIRT_4C</v>
          </cell>
          <cell r="P11722">
            <v>0.14499999999999999</v>
          </cell>
          <cell r="AD11722">
            <v>0</v>
          </cell>
        </row>
        <row r="11723">
          <cell r="D11723" t="str">
            <v>VIRT_4C</v>
          </cell>
          <cell r="P11723">
            <v>0.14499999999999999</v>
          </cell>
          <cell r="AD11723">
            <v>0</v>
          </cell>
        </row>
        <row r="11724">
          <cell r="D11724" t="str">
            <v>VIRT_4C</v>
          </cell>
          <cell r="P11724">
            <v>0.14499999999999999</v>
          </cell>
          <cell r="AD11724">
            <v>0</v>
          </cell>
        </row>
        <row r="11725">
          <cell r="D11725" t="str">
            <v>VIRT_4C</v>
          </cell>
          <cell r="P11725">
            <v>0.14499999999999999</v>
          </cell>
          <cell r="AD11725">
            <v>0</v>
          </cell>
        </row>
        <row r="11726">
          <cell r="D11726" t="str">
            <v>VIRT_541C</v>
          </cell>
          <cell r="P11726">
            <v>3.6999999999999998E-2</v>
          </cell>
          <cell r="AD11726">
            <v>0</v>
          </cell>
        </row>
        <row r="11727">
          <cell r="D11727" t="str">
            <v>VIRT_541C</v>
          </cell>
          <cell r="P11727">
            <v>3.6999999999999998E-2</v>
          </cell>
          <cell r="AD11727">
            <v>0</v>
          </cell>
        </row>
        <row r="11728">
          <cell r="D11728" t="str">
            <v>VIRT_541C</v>
          </cell>
          <cell r="P11728">
            <v>3.6999999999999998E-2</v>
          </cell>
          <cell r="AD11728">
            <v>0</v>
          </cell>
        </row>
        <row r="11729">
          <cell r="D11729" t="str">
            <v>VIRT_541C</v>
          </cell>
          <cell r="P11729">
            <v>3.6999999999999998E-2</v>
          </cell>
          <cell r="AD11729">
            <v>0</v>
          </cell>
        </row>
        <row r="11730">
          <cell r="D11730" t="str">
            <v>VIRT_541C</v>
          </cell>
          <cell r="P11730">
            <v>3.6999999999999998E-2</v>
          </cell>
          <cell r="AD11730">
            <v>0</v>
          </cell>
        </row>
        <row r="11731">
          <cell r="D11731" t="str">
            <v>VIRT_541C</v>
          </cell>
          <cell r="P11731">
            <v>3.6999999999999998E-2</v>
          </cell>
          <cell r="AD11731">
            <v>0</v>
          </cell>
        </row>
        <row r="11732">
          <cell r="D11732" t="str">
            <v>VIRT_542C</v>
          </cell>
          <cell r="P11732">
            <v>0.13</v>
          </cell>
          <cell r="AD11732">
            <v>0</v>
          </cell>
        </row>
        <row r="11733">
          <cell r="D11733" t="str">
            <v>VIRT_542C</v>
          </cell>
          <cell r="P11733">
            <v>0.13</v>
          </cell>
          <cell r="AD11733">
            <v>0</v>
          </cell>
        </row>
        <row r="11734">
          <cell r="D11734" t="str">
            <v>VIRT_542C</v>
          </cell>
          <cell r="P11734">
            <v>0.13</v>
          </cell>
          <cell r="AD11734">
            <v>0</v>
          </cell>
        </row>
        <row r="11735">
          <cell r="D11735" t="str">
            <v>VIRT_542C</v>
          </cell>
          <cell r="P11735">
            <v>0.13</v>
          </cell>
          <cell r="AD11735">
            <v>0</v>
          </cell>
        </row>
        <row r="11736">
          <cell r="D11736" t="str">
            <v>VIRT_542C</v>
          </cell>
          <cell r="P11736">
            <v>0.13</v>
          </cell>
          <cell r="AD11736">
            <v>0</v>
          </cell>
        </row>
        <row r="11737">
          <cell r="D11737" t="str">
            <v>VIRT_542C</v>
          </cell>
          <cell r="P11737">
            <v>0.13</v>
          </cell>
          <cell r="AD11737">
            <v>0</v>
          </cell>
        </row>
        <row r="11738">
          <cell r="D11738" t="str">
            <v>VIRT_551C</v>
          </cell>
          <cell r="P11738">
            <v>0.2</v>
          </cell>
          <cell r="AD11738">
            <v>0</v>
          </cell>
        </row>
        <row r="11739">
          <cell r="D11739" t="str">
            <v>VIRT_551C</v>
          </cell>
          <cell r="P11739">
            <v>0.2</v>
          </cell>
          <cell r="AD11739">
            <v>0</v>
          </cell>
        </row>
        <row r="11740">
          <cell r="D11740" t="str">
            <v>VIRT_551C</v>
          </cell>
          <cell r="P11740">
            <v>0.2</v>
          </cell>
          <cell r="AD11740">
            <v>0</v>
          </cell>
        </row>
        <row r="11741">
          <cell r="D11741" t="str">
            <v>VIRT_551C</v>
          </cell>
          <cell r="P11741">
            <v>0.2</v>
          </cell>
          <cell r="AD11741">
            <v>0</v>
          </cell>
        </row>
        <row r="11742">
          <cell r="D11742" t="str">
            <v>VIRT_551C</v>
          </cell>
          <cell r="P11742">
            <v>0.2</v>
          </cell>
          <cell r="AD11742">
            <v>0</v>
          </cell>
        </row>
        <row r="11743">
          <cell r="D11743" t="str">
            <v>VIRT_551C</v>
          </cell>
          <cell r="P11743">
            <v>0.2</v>
          </cell>
          <cell r="AD11743">
            <v>0</v>
          </cell>
        </row>
        <row r="11744">
          <cell r="D11744" t="str">
            <v>VIRT_572C</v>
          </cell>
          <cell r="P11744">
            <v>2.3E-2</v>
          </cell>
          <cell r="AD11744">
            <v>0</v>
          </cell>
        </row>
        <row r="11745">
          <cell r="D11745" t="str">
            <v>VIRT_572C</v>
          </cell>
          <cell r="P11745">
            <v>2.3E-2</v>
          </cell>
          <cell r="AD11745">
            <v>0</v>
          </cell>
        </row>
        <row r="11746">
          <cell r="D11746" t="str">
            <v>VIRT_572C</v>
          </cell>
          <cell r="P11746">
            <v>2.3E-2</v>
          </cell>
          <cell r="AD11746">
            <v>0</v>
          </cell>
        </row>
        <row r="11747">
          <cell r="D11747" t="str">
            <v>VIRT_572C</v>
          </cell>
          <cell r="P11747">
            <v>2.3E-2</v>
          </cell>
          <cell r="AD11747">
            <v>0</v>
          </cell>
        </row>
        <row r="11748">
          <cell r="D11748" t="str">
            <v>VIRT_572C</v>
          </cell>
          <cell r="P11748">
            <v>2.3E-2</v>
          </cell>
          <cell r="AD11748">
            <v>0</v>
          </cell>
        </row>
        <row r="11749">
          <cell r="D11749" t="str">
            <v>VIRT_572C</v>
          </cell>
          <cell r="P11749">
            <v>2.3E-2</v>
          </cell>
          <cell r="AD11749">
            <v>0</v>
          </cell>
        </row>
        <row r="11750">
          <cell r="D11750" t="str">
            <v>VIRT_597C</v>
          </cell>
          <cell r="P11750">
            <v>0.221</v>
          </cell>
          <cell r="AD11750">
            <v>0</v>
          </cell>
        </row>
        <row r="11751">
          <cell r="D11751" t="str">
            <v>VIRT_597C</v>
          </cell>
          <cell r="P11751">
            <v>0.221</v>
          </cell>
          <cell r="AD11751">
            <v>0</v>
          </cell>
        </row>
        <row r="11752">
          <cell r="D11752" t="str">
            <v>VIRT_597C</v>
          </cell>
          <cell r="P11752">
            <v>0.221</v>
          </cell>
          <cell r="AD11752">
            <v>0</v>
          </cell>
        </row>
        <row r="11753">
          <cell r="D11753" t="str">
            <v>VIRT_597C</v>
          </cell>
          <cell r="P11753">
            <v>0.221</v>
          </cell>
          <cell r="AD11753">
            <v>0</v>
          </cell>
        </row>
        <row r="11754">
          <cell r="D11754" t="str">
            <v>VIRT_597C</v>
          </cell>
          <cell r="P11754">
            <v>0.221</v>
          </cell>
          <cell r="AD11754">
            <v>0</v>
          </cell>
        </row>
        <row r="11755">
          <cell r="D11755" t="str">
            <v>VIRT_597C</v>
          </cell>
          <cell r="P11755">
            <v>0.221</v>
          </cell>
          <cell r="AD11755">
            <v>0</v>
          </cell>
        </row>
        <row r="11756">
          <cell r="D11756" t="str">
            <v>VIRT_607C</v>
          </cell>
          <cell r="P11756">
            <v>1.4999999999999999E-2</v>
          </cell>
          <cell r="AD11756">
            <v>0</v>
          </cell>
        </row>
        <row r="11757">
          <cell r="D11757" t="str">
            <v>VIRT_607C</v>
          </cell>
          <cell r="P11757">
            <v>1.4999999999999999E-2</v>
          </cell>
          <cell r="AD11757">
            <v>0</v>
          </cell>
        </row>
        <row r="11758">
          <cell r="D11758" t="str">
            <v>VIRT_607C</v>
          </cell>
          <cell r="P11758">
            <v>1.4999999999999999E-2</v>
          </cell>
          <cell r="AD11758">
            <v>0</v>
          </cell>
        </row>
        <row r="11759">
          <cell r="D11759" t="str">
            <v>VIRT_607C</v>
          </cell>
          <cell r="P11759">
            <v>1.4999999999999999E-2</v>
          </cell>
          <cell r="AD11759">
            <v>0</v>
          </cell>
        </row>
        <row r="11760">
          <cell r="D11760" t="str">
            <v>VIRT_607C</v>
          </cell>
          <cell r="P11760">
            <v>1.4999999999999999E-2</v>
          </cell>
          <cell r="AD11760">
            <v>0</v>
          </cell>
        </row>
        <row r="11761">
          <cell r="D11761" t="str">
            <v>VIRT_607C</v>
          </cell>
          <cell r="P11761">
            <v>1.4999999999999999E-2</v>
          </cell>
          <cell r="AD11761">
            <v>0</v>
          </cell>
        </row>
        <row r="11762">
          <cell r="D11762" t="str">
            <v>VIRT_613C</v>
          </cell>
          <cell r="P11762">
            <v>0.32</v>
          </cell>
          <cell r="AD11762">
            <v>0</v>
          </cell>
        </row>
        <row r="11763">
          <cell r="D11763" t="str">
            <v>VIRT_613C</v>
          </cell>
          <cell r="P11763">
            <v>0.32</v>
          </cell>
          <cell r="AD11763">
            <v>0</v>
          </cell>
        </row>
        <row r="11764">
          <cell r="D11764" t="str">
            <v>VIRT_613C</v>
          </cell>
          <cell r="P11764">
            <v>0.32</v>
          </cell>
          <cell r="AD11764">
            <v>0</v>
          </cell>
        </row>
        <row r="11765">
          <cell r="D11765" t="str">
            <v>VIRT_613C</v>
          </cell>
          <cell r="P11765">
            <v>0.32</v>
          </cell>
          <cell r="AD11765">
            <v>0</v>
          </cell>
        </row>
        <row r="11766">
          <cell r="D11766" t="str">
            <v>VIRT_613C</v>
          </cell>
          <cell r="P11766">
            <v>0.32</v>
          </cell>
          <cell r="AD11766">
            <v>0</v>
          </cell>
        </row>
        <row r="11767">
          <cell r="D11767" t="str">
            <v>VIRT_628C</v>
          </cell>
          <cell r="P11767">
            <v>0.69</v>
          </cell>
          <cell r="AD11767">
            <v>0</v>
          </cell>
        </row>
        <row r="11768">
          <cell r="D11768" t="str">
            <v>VIRT_628C</v>
          </cell>
          <cell r="P11768">
            <v>0.69</v>
          </cell>
          <cell r="AD11768">
            <v>0</v>
          </cell>
        </row>
        <row r="11769">
          <cell r="D11769" t="str">
            <v>VIRT_628C</v>
          </cell>
          <cell r="P11769">
            <v>0.69</v>
          </cell>
          <cell r="AD11769">
            <v>0</v>
          </cell>
        </row>
        <row r="11770">
          <cell r="D11770" t="str">
            <v>VIRT_628C</v>
          </cell>
          <cell r="P11770">
            <v>0.69</v>
          </cell>
          <cell r="AD11770">
            <v>0</v>
          </cell>
        </row>
        <row r="11771">
          <cell r="D11771" t="str">
            <v>VIRT_628C</v>
          </cell>
          <cell r="P11771">
            <v>0.69</v>
          </cell>
          <cell r="AD11771">
            <v>0</v>
          </cell>
        </row>
        <row r="11772">
          <cell r="D11772" t="str">
            <v>VIRT_628C</v>
          </cell>
          <cell r="P11772">
            <v>0.69</v>
          </cell>
          <cell r="AD11772">
            <v>0</v>
          </cell>
        </row>
        <row r="11773">
          <cell r="D11773" t="str">
            <v>VIRT_629C</v>
          </cell>
          <cell r="P11773">
            <v>0.92</v>
          </cell>
          <cell r="AD11773">
            <v>0</v>
          </cell>
        </row>
        <row r="11774">
          <cell r="D11774" t="str">
            <v>VIRT_629C</v>
          </cell>
          <cell r="P11774">
            <v>0.92</v>
          </cell>
          <cell r="AD11774">
            <v>0</v>
          </cell>
        </row>
        <row r="11775">
          <cell r="D11775" t="str">
            <v>VIRT_629C</v>
          </cell>
          <cell r="P11775">
            <v>0.92</v>
          </cell>
          <cell r="AD11775">
            <v>0</v>
          </cell>
        </row>
        <row r="11776">
          <cell r="D11776" t="str">
            <v>VIRT_629C</v>
          </cell>
          <cell r="P11776">
            <v>0.92</v>
          </cell>
          <cell r="AD11776">
            <v>0</v>
          </cell>
        </row>
        <row r="11777">
          <cell r="D11777" t="str">
            <v>VIRT_629C</v>
          </cell>
          <cell r="P11777">
            <v>0.92</v>
          </cell>
          <cell r="AD11777">
            <v>0</v>
          </cell>
        </row>
        <row r="11778">
          <cell r="D11778" t="str">
            <v>VIRT_629C</v>
          </cell>
          <cell r="P11778">
            <v>0.92</v>
          </cell>
          <cell r="AD11778">
            <v>0</v>
          </cell>
        </row>
        <row r="11779">
          <cell r="D11779" t="str">
            <v>VIRT_631C</v>
          </cell>
          <cell r="P11779">
            <v>0.46</v>
          </cell>
          <cell r="AD11779">
            <v>0</v>
          </cell>
        </row>
        <row r="11780">
          <cell r="D11780" t="str">
            <v>VIRT_631C</v>
          </cell>
          <cell r="P11780">
            <v>0.46</v>
          </cell>
          <cell r="AD11780">
            <v>0</v>
          </cell>
        </row>
        <row r="11781">
          <cell r="D11781" t="str">
            <v>VIRT_631C</v>
          </cell>
          <cell r="P11781">
            <v>0.46</v>
          </cell>
          <cell r="AD11781">
            <v>0</v>
          </cell>
        </row>
        <row r="11782">
          <cell r="D11782" t="str">
            <v>VIRT_631C</v>
          </cell>
          <cell r="P11782">
            <v>0.46</v>
          </cell>
          <cell r="AD11782">
            <v>0</v>
          </cell>
        </row>
        <row r="11783">
          <cell r="D11783" t="str">
            <v>VIRT_631C</v>
          </cell>
          <cell r="P11783">
            <v>0.46</v>
          </cell>
          <cell r="AD11783">
            <v>0</v>
          </cell>
        </row>
        <row r="11784">
          <cell r="D11784" t="str">
            <v>VIRT_631C</v>
          </cell>
          <cell r="P11784">
            <v>0.46</v>
          </cell>
          <cell r="AD11784">
            <v>0</v>
          </cell>
        </row>
        <row r="11785">
          <cell r="D11785" t="str">
            <v>VIRT_649C</v>
          </cell>
          <cell r="P11785">
            <v>0.01</v>
          </cell>
          <cell r="AD11785">
            <v>0</v>
          </cell>
        </row>
        <row r="11786">
          <cell r="D11786" t="str">
            <v>VIRT_649C</v>
          </cell>
          <cell r="P11786">
            <v>0.01</v>
          </cell>
          <cell r="AD11786">
            <v>0</v>
          </cell>
        </row>
        <row r="11787">
          <cell r="D11787" t="str">
            <v>VIRT_649C</v>
          </cell>
          <cell r="P11787">
            <v>0.01</v>
          </cell>
          <cell r="AD11787">
            <v>0</v>
          </cell>
        </row>
        <row r="11788">
          <cell r="D11788" t="str">
            <v>VIRT_649C</v>
          </cell>
          <cell r="P11788">
            <v>0.01</v>
          </cell>
          <cell r="AD11788">
            <v>0</v>
          </cell>
        </row>
        <row r="11789">
          <cell r="D11789" t="str">
            <v>VIRT_649C</v>
          </cell>
          <cell r="P11789">
            <v>0.01</v>
          </cell>
          <cell r="AD11789">
            <v>0</v>
          </cell>
        </row>
        <row r="11790">
          <cell r="D11790" t="str">
            <v>VIRT_649C</v>
          </cell>
          <cell r="P11790">
            <v>0.01</v>
          </cell>
          <cell r="AD11790">
            <v>0</v>
          </cell>
        </row>
        <row r="11791">
          <cell r="D11791" t="str">
            <v>VIRT_664C</v>
          </cell>
          <cell r="P11791">
            <v>0.4</v>
          </cell>
          <cell r="AD11791">
            <v>0</v>
          </cell>
        </row>
        <row r="11792">
          <cell r="D11792" t="str">
            <v>VIRT_664C</v>
          </cell>
          <cell r="P11792">
            <v>0.4</v>
          </cell>
          <cell r="AD11792">
            <v>0</v>
          </cell>
        </row>
        <row r="11793">
          <cell r="D11793" t="str">
            <v>VIRT_664C</v>
          </cell>
          <cell r="P11793">
            <v>0.4</v>
          </cell>
          <cell r="AD11793">
            <v>0</v>
          </cell>
        </row>
        <row r="11794">
          <cell r="D11794" t="str">
            <v>VIRT_664C</v>
          </cell>
          <cell r="P11794">
            <v>0.4</v>
          </cell>
          <cell r="AD11794">
            <v>0</v>
          </cell>
        </row>
        <row r="11795">
          <cell r="D11795" t="str">
            <v>VIRT_664C</v>
          </cell>
          <cell r="P11795">
            <v>0.4</v>
          </cell>
          <cell r="AD11795">
            <v>0</v>
          </cell>
        </row>
        <row r="11796">
          <cell r="D11796" t="str">
            <v>VIRT_664C</v>
          </cell>
          <cell r="P11796">
            <v>0.4</v>
          </cell>
          <cell r="AD11796">
            <v>0</v>
          </cell>
        </row>
        <row r="11797">
          <cell r="D11797" t="str">
            <v>VIRT_665C</v>
          </cell>
          <cell r="P11797">
            <v>0.255</v>
          </cell>
          <cell r="AD11797">
            <v>0</v>
          </cell>
        </row>
        <row r="11798">
          <cell r="D11798" t="str">
            <v>VIRT_665C</v>
          </cell>
          <cell r="P11798">
            <v>0.255</v>
          </cell>
          <cell r="AD11798">
            <v>0</v>
          </cell>
        </row>
        <row r="11799">
          <cell r="D11799" t="str">
            <v>VIRT_665C</v>
          </cell>
          <cell r="P11799">
            <v>0.255</v>
          </cell>
          <cell r="AD11799">
            <v>0</v>
          </cell>
        </row>
        <row r="11800">
          <cell r="D11800" t="str">
            <v>VIRT_665C</v>
          </cell>
          <cell r="P11800">
            <v>0.255</v>
          </cell>
          <cell r="AD11800">
            <v>0</v>
          </cell>
        </row>
        <row r="11801">
          <cell r="D11801" t="str">
            <v>VIRT_665C</v>
          </cell>
          <cell r="P11801">
            <v>0.255</v>
          </cell>
          <cell r="AD11801">
            <v>0</v>
          </cell>
        </row>
        <row r="11802">
          <cell r="D11802" t="str">
            <v>VIRT_677C</v>
          </cell>
          <cell r="P11802">
            <v>0.06</v>
          </cell>
          <cell r="AD11802">
            <v>0</v>
          </cell>
        </row>
        <row r="11803">
          <cell r="D11803" t="str">
            <v>VIRT_677C</v>
          </cell>
          <cell r="P11803">
            <v>0.06</v>
          </cell>
          <cell r="AD11803">
            <v>0</v>
          </cell>
        </row>
        <row r="11804">
          <cell r="D11804" t="str">
            <v>VIRT_677C</v>
          </cell>
          <cell r="P11804">
            <v>0.06</v>
          </cell>
          <cell r="AD11804">
            <v>0</v>
          </cell>
        </row>
        <row r="11805">
          <cell r="D11805" t="str">
            <v>VIRT_677C</v>
          </cell>
          <cell r="P11805">
            <v>0.06</v>
          </cell>
          <cell r="AD11805">
            <v>0</v>
          </cell>
        </row>
        <row r="11806">
          <cell r="D11806" t="str">
            <v>VIRT_677C</v>
          </cell>
          <cell r="P11806">
            <v>0.06</v>
          </cell>
          <cell r="AD11806">
            <v>0</v>
          </cell>
        </row>
        <row r="11807">
          <cell r="D11807" t="str">
            <v>VIRT_677C</v>
          </cell>
          <cell r="P11807">
            <v>0.06</v>
          </cell>
          <cell r="AD11807">
            <v>0</v>
          </cell>
        </row>
        <row r="11808">
          <cell r="D11808" t="str">
            <v>VIRT_682C</v>
          </cell>
          <cell r="P11808">
            <v>0.82</v>
          </cell>
          <cell r="AD11808">
            <v>0</v>
          </cell>
        </row>
        <row r="11809">
          <cell r="D11809" t="str">
            <v>VIRT_682C</v>
          </cell>
          <cell r="P11809">
            <v>0.82</v>
          </cell>
          <cell r="AD11809">
            <v>0</v>
          </cell>
        </row>
        <row r="11810">
          <cell r="D11810" t="str">
            <v>VIRT_682C</v>
          </cell>
          <cell r="P11810">
            <v>0.82</v>
          </cell>
          <cell r="AD11810">
            <v>0</v>
          </cell>
        </row>
        <row r="11811">
          <cell r="D11811" t="str">
            <v>VIRT_682C</v>
          </cell>
          <cell r="P11811">
            <v>0.82</v>
          </cell>
          <cell r="AD11811">
            <v>0</v>
          </cell>
        </row>
        <row r="11812">
          <cell r="D11812" t="str">
            <v>VIRT_682C</v>
          </cell>
          <cell r="P11812">
            <v>0.82</v>
          </cell>
          <cell r="AD11812">
            <v>0</v>
          </cell>
        </row>
        <row r="11813">
          <cell r="D11813" t="str">
            <v>VIRT_682C</v>
          </cell>
          <cell r="P11813">
            <v>0.82</v>
          </cell>
          <cell r="AD11813">
            <v>0</v>
          </cell>
        </row>
        <row r="11814">
          <cell r="D11814" t="str">
            <v>VIRT_686C</v>
          </cell>
          <cell r="P11814">
            <v>3.5000000000000003E-2</v>
          </cell>
          <cell r="AD11814">
            <v>0</v>
          </cell>
        </row>
        <row r="11815">
          <cell r="D11815" t="str">
            <v>VIRT_686C</v>
          </cell>
          <cell r="P11815">
            <v>3.5000000000000003E-2</v>
          </cell>
          <cell r="AD11815">
            <v>0</v>
          </cell>
        </row>
        <row r="11816">
          <cell r="D11816" t="str">
            <v>VIRT_686C</v>
          </cell>
          <cell r="P11816">
            <v>3.5000000000000003E-2</v>
          </cell>
          <cell r="AD11816">
            <v>0</v>
          </cell>
        </row>
        <row r="11817">
          <cell r="D11817" t="str">
            <v>VIRT_686C</v>
          </cell>
          <cell r="P11817">
            <v>3.5000000000000003E-2</v>
          </cell>
          <cell r="AD11817">
            <v>0</v>
          </cell>
        </row>
        <row r="11818">
          <cell r="D11818" t="str">
            <v>VIRT_686C</v>
          </cell>
          <cell r="P11818">
            <v>3.5000000000000003E-2</v>
          </cell>
          <cell r="AD11818">
            <v>0</v>
          </cell>
        </row>
        <row r="11819">
          <cell r="D11819" t="str">
            <v>VIRT_686C</v>
          </cell>
          <cell r="P11819">
            <v>3.5000000000000003E-2</v>
          </cell>
          <cell r="AD11819">
            <v>0</v>
          </cell>
        </row>
        <row r="11820">
          <cell r="D11820" t="str">
            <v>VIRT_694C</v>
          </cell>
          <cell r="P11820">
            <v>1.4999999999999999E-2</v>
          </cell>
          <cell r="AD11820">
            <v>0</v>
          </cell>
        </row>
        <row r="11821">
          <cell r="D11821" t="str">
            <v>VIRT_694C</v>
          </cell>
          <cell r="P11821">
            <v>1.4999999999999999E-2</v>
          </cell>
          <cell r="AD11821">
            <v>0</v>
          </cell>
        </row>
        <row r="11822">
          <cell r="D11822" t="str">
            <v>VIRT_694C</v>
          </cell>
          <cell r="P11822">
            <v>1.4999999999999999E-2</v>
          </cell>
          <cell r="AD11822">
            <v>0</v>
          </cell>
        </row>
        <row r="11823">
          <cell r="D11823" t="str">
            <v>VIRT_694C</v>
          </cell>
          <cell r="P11823">
            <v>1.4999999999999999E-2</v>
          </cell>
          <cell r="AD11823">
            <v>0</v>
          </cell>
        </row>
        <row r="11824">
          <cell r="D11824" t="str">
            <v>VIRT_694C</v>
          </cell>
          <cell r="P11824">
            <v>1.4999999999999999E-2</v>
          </cell>
          <cell r="AD11824">
            <v>0</v>
          </cell>
        </row>
        <row r="11825">
          <cell r="D11825" t="str">
            <v>VIRT_694C</v>
          </cell>
          <cell r="P11825">
            <v>1.4999999999999999E-2</v>
          </cell>
          <cell r="AD11825">
            <v>0</v>
          </cell>
        </row>
        <row r="11826">
          <cell r="D11826" t="str">
            <v>VIRT_734C</v>
          </cell>
          <cell r="P11826">
            <v>0.36199999999999999</v>
          </cell>
          <cell r="AD11826">
            <v>0</v>
          </cell>
        </row>
        <row r="11827">
          <cell r="D11827" t="str">
            <v>VIRT_734C</v>
          </cell>
          <cell r="P11827">
            <v>0.36199999999999999</v>
          </cell>
          <cell r="AD11827">
            <v>0</v>
          </cell>
        </row>
        <row r="11828">
          <cell r="D11828" t="str">
            <v>VIRT_734C</v>
          </cell>
          <cell r="P11828">
            <v>0.36199999999999999</v>
          </cell>
          <cell r="AD11828">
            <v>0</v>
          </cell>
        </row>
        <row r="11829">
          <cell r="D11829" t="str">
            <v>VIRT_734C</v>
          </cell>
          <cell r="P11829">
            <v>0.36199999999999999</v>
          </cell>
          <cell r="AD11829">
            <v>0</v>
          </cell>
        </row>
        <row r="11830">
          <cell r="D11830" t="str">
            <v>VIRT_734C</v>
          </cell>
          <cell r="P11830">
            <v>0.36199999999999999</v>
          </cell>
          <cell r="AD11830">
            <v>0</v>
          </cell>
        </row>
        <row r="11831">
          <cell r="D11831" t="str">
            <v>VIRT_734C</v>
          </cell>
          <cell r="P11831">
            <v>0.36199999999999999</v>
          </cell>
          <cell r="AD11831">
            <v>0</v>
          </cell>
        </row>
        <row r="11832">
          <cell r="D11832" t="str">
            <v>VIRT_764C</v>
          </cell>
          <cell r="P11832">
            <v>5.1999999999999998E-2</v>
          </cell>
          <cell r="AD11832">
            <v>0</v>
          </cell>
        </row>
        <row r="11833">
          <cell r="D11833" t="str">
            <v>VIRT_764C</v>
          </cell>
          <cell r="P11833">
            <v>5.1999999999999998E-2</v>
          </cell>
          <cell r="AD11833">
            <v>0</v>
          </cell>
        </row>
        <row r="11834">
          <cell r="D11834" t="str">
            <v>VIRT_764C</v>
          </cell>
          <cell r="P11834">
            <v>5.1999999999999998E-2</v>
          </cell>
          <cell r="AD11834">
            <v>0</v>
          </cell>
        </row>
        <row r="11835">
          <cell r="D11835" t="str">
            <v>VIRT_764C</v>
          </cell>
          <cell r="P11835">
            <v>5.1999999999999998E-2</v>
          </cell>
          <cell r="AD11835">
            <v>0</v>
          </cell>
        </row>
        <row r="11836">
          <cell r="D11836" t="str">
            <v>VIRT_764C</v>
          </cell>
          <cell r="P11836">
            <v>5.1999999999999998E-2</v>
          </cell>
          <cell r="AD11836">
            <v>0</v>
          </cell>
        </row>
        <row r="11837">
          <cell r="D11837" t="str">
            <v>VIRT_764C</v>
          </cell>
          <cell r="P11837">
            <v>5.1999999999999998E-2</v>
          </cell>
          <cell r="AD11837">
            <v>0</v>
          </cell>
        </row>
        <row r="11838">
          <cell r="D11838" t="str">
            <v>VIRT_767C</v>
          </cell>
          <cell r="P11838">
            <v>3.9E-2</v>
          </cell>
          <cell r="AD11838">
            <v>0</v>
          </cell>
        </row>
        <row r="11839">
          <cell r="D11839" t="str">
            <v>VIRT_767C</v>
          </cell>
          <cell r="P11839">
            <v>3.9E-2</v>
          </cell>
          <cell r="AD11839">
            <v>0</v>
          </cell>
        </row>
        <row r="11840">
          <cell r="D11840" t="str">
            <v>VIRT_767C</v>
          </cell>
          <cell r="P11840">
            <v>3.9E-2</v>
          </cell>
          <cell r="AD11840">
            <v>0</v>
          </cell>
        </row>
        <row r="11841">
          <cell r="D11841" t="str">
            <v>VIRT_767C</v>
          </cell>
          <cell r="P11841">
            <v>3.9E-2</v>
          </cell>
          <cell r="AD11841">
            <v>0</v>
          </cell>
        </row>
        <row r="11842">
          <cell r="D11842" t="str">
            <v>VIRT_767C</v>
          </cell>
          <cell r="P11842">
            <v>3.9E-2</v>
          </cell>
          <cell r="AD11842">
            <v>0</v>
          </cell>
        </row>
        <row r="11843">
          <cell r="D11843" t="str">
            <v>VIRT_767C</v>
          </cell>
          <cell r="P11843">
            <v>3.9E-2</v>
          </cell>
          <cell r="AD11843">
            <v>0</v>
          </cell>
        </row>
        <row r="11844">
          <cell r="D11844" t="str">
            <v>VIRT_775C</v>
          </cell>
          <cell r="P11844">
            <v>3.6999999999999998E-2</v>
          </cell>
          <cell r="AD11844">
            <v>0</v>
          </cell>
        </row>
        <row r="11845">
          <cell r="D11845" t="str">
            <v>VIRT_775C</v>
          </cell>
          <cell r="P11845">
            <v>3.6999999999999998E-2</v>
          </cell>
          <cell r="AD11845">
            <v>0</v>
          </cell>
        </row>
        <row r="11846">
          <cell r="D11846" t="str">
            <v>VIRT_775C</v>
          </cell>
          <cell r="P11846">
            <v>3.6999999999999998E-2</v>
          </cell>
          <cell r="AD11846">
            <v>0</v>
          </cell>
        </row>
        <row r="11847">
          <cell r="D11847" t="str">
            <v>VIRT_775C</v>
          </cell>
          <cell r="P11847">
            <v>3.6999999999999998E-2</v>
          </cell>
          <cell r="AD11847">
            <v>0</v>
          </cell>
        </row>
        <row r="11848">
          <cell r="D11848" t="str">
            <v>VIRT_775C</v>
          </cell>
          <cell r="P11848">
            <v>3.6999999999999998E-2</v>
          </cell>
          <cell r="AD11848">
            <v>0</v>
          </cell>
        </row>
        <row r="11849">
          <cell r="D11849" t="str">
            <v>VIRT_775C</v>
          </cell>
          <cell r="P11849">
            <v>3.6999999999999998E-2</v>
          </cell>
          <cell r="AD11849">
            <v>0</v>
          </cell>
        </row>
        <row r="11850">
          <cell r="D11850" t="str">
            <v>VIRT_780C</v>
          </cell>
          <cell r="P11850">
            <v>3.6999999999999998E-2</v>
          </cell>
          <cell r="AD11850">
            <v>0</v>
          </cell>
        </row>
        <row r="11851">
          <cell r="D11851" t="str">
            <v>VIRT_780C</v>
          </cell>
          <cell r="P11851">
            <v>3.6999999999999998E-2</v>
          </cell>
          <cell r="AD11851">
            <v>0</v>
          </cell>
        </row>
        <row r="11852">
          <cell r="D11852" t="str">
            <v>VIRT_780C</v>
          </cell>
          <cell r="P11852">
            <v>3.6999999999999998E-2</v>
          </cell>
          <cell r="AD11852">
            <v>0</v>
          </cell>
        </row>
        <row r="11853">
          <cell r="D11853" t="str">
            <v>VIRT_780C</v>
          </cell>
          <cell r="P11853">
            <v>3.6999999999999998E-2</v>
          </cell>
          <cell r="AD11853">
            <v>0</v>
          </cell>
        </row>
        <row r="11854">
          <cell r="D11854" t="str">
            <v>VIRT_780C</v>
          </cell>
          <cell r="P11854">
            <v>3.6999999999999998E-2</v>
          </cell>
          <cell r="AD11854">
            <v>0</v>
          </cell>
        </row>
        <row r="11855">
          <cell r="D11855" t="str">
            <v>VIRT_780C</v>
          </cell>
          <cell r="P11855">
            <v>3.6999999999999998E-2</v>
          </cell>
          <cell r="AD11855">
            <v>0</v>
          </cell>
        </row>
        <row r="11856">
          <cell r="D11856" t="str">
            <v>VIRT_784C</v>
          </cell>
          <cell r="P11856">
            <v>0.13</v>
          </cell>
          <cell r="AD11856">
            <v>0</v>
          </cell>
        </row>
        <row r="11857">
          <cell r="D11857" t="str">
            <v>VIRT_784C</v>
          </cell>
          <cell r="P11857">
            <v>0.13</v>
          </cell>
          <cell r="AD11857">
            <v>0</v>
          </cell>
        </row>
        <row r="11858">
          <cell r="D11858" t="str">
            <v>VIRT_784C</v>
          </cell>
          <cell r="P11858">
            <v>0.13</v>
          </cell>
          <cell r="AD11858">
            <v>0</v>
          </cell>
        </row>
        <row r="11859">
          <cell r="D11859" t="str">
            <v>VIRT_784C</v>
          </cell>
          <cell r="P11859">
            <v>0.13</v>
          </cell>
          <cell r="AD11859">
            <v>0</v>
          </cell>
        </row>
        <row r="11860">
          <cell r="D11860" t="str">
            <v>VIRT_784C</v>
          </cell>
          <cell r="P11860">
            <v>0.13</v>
          </cell>
          <cell r="AD11860">
            <v>0</v>
          </cell>
        </row>
        <row r="11861">
          <cell r="D11861" t="str">
            <v>VIRT_784C</v>
          </cell>
          <cell r="P11861">
            <v>0.13</v>
          </cell>
          <cell r="AD11861">
            <v>0</v>
          </cell>
        </row>
        <row r="11862">
          <cell r="D11862" t="str">
            <v>VIRT_7850C</v>
          </cell>
          <cell r="P11862">
            <v>2.9319999999999999</v>
          </cell>
          <cell r="AD11862">
            <v>0</v>
          </cell>
        </row>
        <row r="11863">
          <cell r="D11863" t="str">
            <v>VIRT_7850C</v>
          </cell>
          <cell r="P11863">
            <v>2.9319999999999999</v>
          </cell>
          <cell r="AD11863">
            <v>0</v>
          </cell>
        </row>
        <row r="11864">
          <cell r="D11864" t="str">
            <v>VIRT_7850C</v>
          </cell>
          <cell r="P11864">
            <v>2.9319999999999999</v>
          </cell>
          <cell r="AD11864">
            <v>0</v>
          </cell>
        </row>
        <row r="11865">
          <cell r="D11865" t="str">
            <v>VIRT_7850C</v>
          </cell>
          <cell r="P11865">
            <v>2.9319999999999999</v>
          </cell>
          <cell r="AD11865">
            <v>0</v>
          </cell>
        </row>
        <row r="11866">
          <cell r="D11866" t="str">
            <v>VIRT_7850C</v>
          </cell>
          <cell r="P11866">
            <v>2.9319999999999999</v>
          </cell>
          <cell r="AD11866">
            <v>0</v>
          </cell>
        </row>
        <row r="11867">
          <cell r="D11867" t="str">
            <v>VIRT_7850C</v>
          </cell>
          <cell r="P11867">
            <v>2.9319999999999999</v>
          </cell>
          <cell r="AD11867">
            <v>0</v>
          </cell>
        </row>
        <row r="11868">
          <cell r="D11868" t="str">
            <v>VIRT_787C</v>
          </cell>
          <cell r="P11868">
            <v>2.9000000000000001E-2</v>
          </cell>
          <cell r="AD11868">
            <v>0</v>
          </cell>
        </row>
        <row r="11869">
          <cell r="D11869" t="str">
            <v>VIRT_787C</v>
          </cell>
          <cell r="P11869">
            <v>2.9000000000000001E-2</v>
          </cell>
          <cell r="AD11869">
            <v>0</v>
          </cell>
        </row>
        <row r="11870">
          <cell r="D11870" t="str">
            <v>VIRT_787C</v>
          </cell>
          <cell r="P11870">
            <v>2.9000000000000001E-2</v>
          </cell>
          <cell r="AD11870">
            <v>0</v>
          </cell>
        </row>
        <row r="11871">
          <cell r="D11871" t="str">
            <v>VIRT_787C</v>
          </cell>
          <cell r="P11871">
            <v>2.9000000000000001E-2</v>
          </cell>
          <cell r="AD11871">
            <v>0</v>
          </cell>
        </row>
        <row r="11872">
          <cell r="D11872" t="str">
            <v>VIRT_787C</v>
          </cell>
          <cell r="P11872">
            <v>2.9000000000000001E-2</v>
          </cell>
          <cell r="AD11872">
            <v>0</v>
          </cell>
        </row>
        <row r="11873">
          <cell r="D11873" t="str">
            <v>VIRT_791C</v>
          </cell>
          <cell r="P11873">
            <v>3.9E-2</v>
          </cell>
          <cell r="AD11873">
            <v>0</v>
          </cell>
        </row>
        <row r="11874">
          <cell r="D11874" t="str">
            <v>VIRT_791C</v>
          </cell>
          <cell r="P11874">
            <v>3.9E-2</v>
          </cell>
          <cell r="AD11874">
            <v>0</v>
          </cell>
        </row>
        <row r="11875">
          <cell r="D11875" t="str">
            <v>VIRT_791C</v>
          </cell>
          <cell r="P11875">
            <v>3.9E-2</v>
          </cell>
          <cell r="AD11875">
            <v>0</v>
          </cell>
        </row>
        <row r="11876">
          <cell r="D11876" t="str">
            <v>VIRT_791C</v>
          </cell>
          <cell r="P11876">
            <v>3.9E-2</v>
          </cell>
          <cell r="AD11876">
            <v>0</v>
          </cell>
        </row>
        <row r="11877">
          <cell r="D11877" t="str">
            <v>VIRT_804C</v>
          </cell>
          <cell r="P11877">
            <v>1.4999999999999999E-2</v>
          </cell>
          <cell r="AD11877">
            <v>0</v>
          </cell>
        </row>
        <row r="11878">
          <cell r="D11878" t="str">
            <v>VIRT_804C</v>
          </cell>
          <cell r="P11878">
            <v>1.4999999999999999E-2</v>
          </cell>
          <cell r="AD11878">
            <v>0</v>
          </cell>
        </row>
        <row r="11879">
          <cell r="D11879" t="str">
            <v>VIRT_804C</v>
          </cell>
          <cell r="P11879">
            <v>1.4999999999999999E-2</v>
          </cell>
          <cell r="AD11879">
            <v>0</v>
          </cell>
        </row>
        <row r="11880">
          <cell r="D11880" t="str">
            <v>VIRT_804C</v>
          </cell>
          <cell r="P11880">
            <v>1.4999999999999999E-2</v>
          </cell>
          <cell r="AD11880">
            <v>0</v>
          </cell>
        </row>
        <row r="11881">
          <cell r="D11881" t="str">
            <v>VIRT_804C</v>
          </cell>
          <cell r="P11881">
            <v>1.4999999999999999E-2</v>
          </cell>
          <cell r="AD11881">
            <v>0</v>
          </cell>
        </row>
        <row r="11882">
          <cell r="D11882" t="str">
            <v>VIRT_804C</v>
          </cell>
          <cell r="P11882">
            <v>1.4999999999999999E-2</v>
          </cell>
          <cell r="AD11882">
            <v>0</v>
          </cell>
        </row>
        <row r="11883">
          <cell r="D11883" t="str">
            <v>VIRT_807C</v>
          </cell>
          <cell r="P11883">
            <v>2.3E-2</v>
          </cell>
          <cell r="AD11883">
            <v>0</v>
          </cell>
        </row>
        <row r="11884">
          <cell r="D11884" t="str">
            <v>VIRT_807C</v>
          </cell>
          <cell r="P11884">
            <v>2.3E-2</v>
          </cell>
          <cell r="AD11884">
            <v>0</v>
          </cell>
        </row>
        <row r="11885">
          <cell r="D11885" t="str">
            <v>VIRT_807C</v>
          </cell>
          <cell r="P11885">
            <v>2.3E-2</v>
          </cell>
          <cell r="AD11885">
            <v>0</v>
          </cell>
        </row>
        <row r="11886">
          <cell r="D11886" t="str">
            <v>VIRT_807C</v>
          </cell>
          <cell r="P11886">
            <v>2.3E-2</v>
          </cell>
          <cell r="AD11886">
            <v>0</v>
          </cell>
        </row>
        <row r="11887">
          <cell r="D11887" t="str">
            <v>VIRT_807C</v>
          </cell>
          <cell r="P11887">
            <v>2.3E-2</v>
          </cell>
          <cell r="AD11887">
            <v>0</v>
          </cell>
        </row>
        <row r="11888">
          <cell r="D11888" t="str">
            <v>VIRT_807C</v>
          </cell>
          <cell r="P11888">
            <v>2.3E-2</v>
          </cell>
          <cell r="AD11888">
            <v>0</v>
          </cell>
        </row>
        <row r="11889">
          <cell r="D11889" t="str">
            <v>VIRT_815C</v>
          </cell>
          <cell r="P11889">
            <v>0.45</v>
          </cell>
          <cell r="AD11889">
            <v>0</v>
          </cell>
        </row>
        <row r="11890">
          <cell r="D11890" t="str">
            <v>VIRT_815C</v>
          </cell>
          <cell r="P11890">
            <v>0.45</v>
          </cell>
          <cell r="AD11890">
            <v>0</v>
          </cell>
        </row>
        <row r="11891">
          <cell r="D11891" t="str">
            <v>VIRT_815C</v>
          </cell>
          <cell r="P11891">
            <v>0.45</v>
          </cell>
          <cell r="AD11891">
            <v>0</v>
          </cell>
        </row>
        <row r="11892">
          <cell r="D11892" t="str">
            <v>VIRT_815C</v>
          </cell>
          <cell r="P11892">
            <v>0.45</v>
          </cell>
          <cell r="AD11892">
            <v>0</v>
          </cell>
        </row>
        <row r="11893">
          <cell r="D11893" t="str">
            <v>VIRT_815C</v>
          </cell>
          <cell r="P11893">
            <v>0.45</v>
          </cell>
          <cell r="AD11893">
            <v>0</v>
          </cell>
        </row>
        <row r="11894">
          <cell r="D11894" t="str">
            <v>VIRT_815C</v>
          </cell>
          <cell r="P11894">
            <v>0.45</v>
          </cell>
          <cell r="AD11894">
            <v>0</v>
          </cell>
        </row>
        <row r="11895">
          <cell r="D11895" t="str">
            <v>VIRT_823C</v>
          </cell>
          <cell r="P11895">
            <v>0.04</v>
          </cell>
          <cell r="AD11895">
            <v>0</v>
          </cell>
        </row>
        <row r="11896">
          <cell r="D11896" t="str">
            <v>VIRT_823C</v>
          </cell>
          <cell r="P11896">
            <v>0.04</v>
          </cell>
          <cell r="AD11896">
            <v>0</v>
          </cell>
        </row>
        <row r="11897">
          <cell r="D11897" t="str">
            <v>VIRT_823C</v>
          </cell>
          <cell r="P11897">
            <v>0.04</v>
          </cell>
          <cell r="AD11897">
            <v>0</v>
          </cell>
        </row>
        <row r="11898">
          <cell r="D11898" t="str">
            <v>VIRT_823C</v>
          </cell>
          <cell r="P11898">
            <v>0.04</v>
          </cell>
          <cell r="AD11898">
            <v>0</v>
          </cell>
        </row>
        <row r="11899">
          <cell r="D11899" t="str">
            <v>VIRT_823C</v>
          </cell>
          <cell r="P11899">
            <v>0.04</v>
          </cell>
          <cell r="AD11899">
            <v>0</v>
          </cell>
        </row>
        <row r="11900">
          <cell r="D11900" t="str">
            <v>VIRT_823C</v>
          </cell>
          <cell r="P11900">
            <v>0.04</v>
          </cell>
          <cell r="AD11900">
            <v>0</v>
          </cell>
        </row>
        <row r="11901">
          <cell r="D11901" t="str">
            <v>VIRT_828C</v>
          </cell>
          <cell r="P11901">
            <v>5.6000000000000001E-2</v>
          </cell>
          <cell r="AD11901">
            <v>0</v>
          </cell>
        </row>
        <row r="11902">
          <cell r="D11902" t="str">
            <v>VIRT_828C</v>
          </cell>
          <cell r="P11902">
            <v>5.6000000000000001E-2</v>
          </cell>
          <cell r="AD11902">
            <v>0</v>
          </cell>
        </row>
        <row r="11903">
          <cell r="D11903" t="str">
            <v>VIRT_828C</v>
          </cell>
          <cell r="P11903">
            <v>5.6000000000000001E-2</v>
          </cell>
          <cell r="AD11903">
            <v>0</v>
          </cell>
        </row>
        <row r="11904">
          <cell r="D11904" t="str">
            <v>VIRT_828C</v>
          </cell>
          <cell r="P11904">
            <v>5.6000000000000001E-2</v>
          </cell>
          <cell r="AD11904">
            <v>0</v>
          </cell>
        </row>
        <row r="11905">
          <cell r="D11905" t="str">
            <v>VIRT_828C</v>
          </cell>
          <cell r="P11905">
            <v>5.6000000000000001E-2</v>
          </cell>
          <cell r="AD11905">
            <v>0</v>
          </cell>
        </row>
        <row r="11906">
          <cell r="D11906" t="str">
            <v>VIRT_859C</v>
          </cell>
          <cell r="P11906">
            <v>7.4999999999999997E-2</v>
          </cell>
          <cell r="AD11906">
            <v>0</v>
          </cell>
        </row>
        <row r="11907">
          <cell r="D11907" t="str">
            <v>VIRT_859C</v>
          </cell>
          <cell r="P11907">
            <v>7.4999999999999997E-2</v>
          </cell>
          <cell r="AD11907">
            <v>0</v>
          </cell>
        </row>
        <row r="11908">
          <cell r="D11908" t="str">
            <v>VIRT_859C</v>
          </cell>
          <cell r="P11908">
            <v>7.4999999999999997E-2</v>
          </cell>
          <cell r="AD11908">
            <v>0</v>
          </cell>
        </row>
        <row r="11909">
          <cell r="D11909" t="str">
            <v>VIRT_861C</v>
          </cell>
          <cell r="P11909">
            <v>0.03</v>
          </cell>
          <cell r="AD11909">
            <v>0</v>
          </cell>
        </row>
        <row r="11910">
          <cell r="D11910" t="str">
            <v>VIRT_862C</v>
          </cell>
          <cell r="P11910">
            <v>4.0500000000000001E-2</v>
          </cell>
          <cell r="AD11910">
            <v>0</v>
          </cell>
        </row>
        <row r="11911">
          <cell r="D11911" t="str">
            <v>VIRT_862C</v>
          </cell>
          <cell r="P11911">
            <v>4.0500000000000001E-2</v>
          </cell>
          <cell r="AD11911">
            <v>0</v>
          </cell>
        </row>
        <row r="11912">
          <cell r="D11912" t="str">
            <v>VIRT_862C</v>
          </cell>
          <cell r="P11912">
            <v>4.0500000000000001E-2</v>
          </cell>
          <cell r="AD11912">
            <v>0</v>
          </cell>
        </row>
        <row r="11913">
          <cell r="D11913" t="str">
            <v>VIRT_862C</v>
          </cell>
          <cell r="P11913">
            <v>4.0500000000000001E-2</v>
          </cell>
          <cell r="AD11913">
            <v>0</v>
          </cell>
        </row>
        <row r="11914">
          <cell r="D11914" t="str">
            <v>VIRT_862C</v>
          </cell>
          <cell r="P11914">
            <v>4.0500000000000001E-2</v>
          </cell>
          <cell r="AD11914">
            <v>0</v>
          </cell>
        </row>
        <row r="11915">
          <cell r="D11915" t="str">
            <v>VIRT_862C</v>
          </cell>
          <cell r="P11915">
            <v>4.0500000000000001E-2</v>
          </cell>
          <cell r="AD11915">
            <v>0</v>
          </cell>
        </row>
        <row r="11916">
          <cell r="D11916" t="str">
            <v>VIRT_863C</v>
          </cell>
          <cell r="P11916">
            <v>0.03</v>
          </cell>
          <cell r="AD11916">
            <v>0</v>
          </cell>
        </row>
        <row r="11917">
          <cell r="D11917" t="str">
            <v>VIRT_863C</v>
          </cell>
          <cell r="P11917">
            <v>0.03</v>
          </cell>
          <cell r="AD11917">
            <v>0</v>
          </cell>
        </row>
        <row r="11918">
          <cell r="D11918" t="str">
            <v>VIRT_863C</v>
          </cell>
          <cell r="P11918">
            <v>0.03</v>
          </cell>
          <cell r="AD11918">
            <v>0</v>
          </cell>
        </row>
        <row r="11919">
          <cell r="D11919" t="str">
            <v>VIRT_863C</v>
          </cell>
          <cell r="P11919">
            <v>0.03</v>
          </cell>
          <cell r="AD11919">
            <v>0</v>
          </cell>
        </row>
        <row r="11920">
          <cell r="D11920" t="str">
            <v>VIRT_863C</v>
          </cell>
          <cell r="P11920">
            <v>0.03</v>
          </cell>
          <cell r="AD11920">
            <v>0</v>
          </cell>
        </row>
        <row r="11921">
          <cell r="D11921" t="str">
            <v>VIRT_863C</v>
          </cell>
          <cell r="P11921">
            <v>0.03</v>
          </cell>
          <cell r="AD11921">
            <v>0</v>
          </cell>
        </row>
        <row r="11922">
          <cell r="D11922" t="str">
            <v>VIRT_868C</v>
          </cell>
          <cell r="P11922">
            <v>2.5000000000000001E-2</v>
          </cell>
          <cell r="AD11922">
            <v>0</v>
          </cell>
        </row>
        <row r="11923">
          <cell r="D11923" t="str">
            <v>VIRT_868C</v>
          </cell>
          <cell r="P11923">
            <v>2.5000000000000001E-2</v>
          </cell>
          <cell r="AD11923">
            <v>0</v>
          </cell>
        </row>
        <row r="11924">
          <cell r="D11924" t="str">
            <v>VIRT_868C</v>
          </cell>
          <cell r="P11924">
            <v>2.5000000000000001E-2</v>
          </cell>
          <cell r="AD11924">
            <v>0</v>
          </cell>
        </row>
        <row r="11925">
          <cell r="D11925" t="str">
            <v>VIRT_868C</v>
          </cell>
          <cell r="P11925">
            <v>2.5000000000000001E-2</v>
          </cell>
          <cell r="AD11925">
            <v>0</v>
          </cell>
        </row>
        <row r="11926">
          <cell r="D11926" t="str">
            <v>VIRT_868C</v>
          </cell>
          <cell r="P11926">
            <v>2.5000000000000001E-2</v>
          </cell>
          <cell r="AD11926">
            <v>0</v>
          </cell>
        </row>
        <row r="11927">
          <cell r="D11927" t="str">
            <v>VIRT_868C</v>
          </cell>
          <cell r="P11927">
            <v>2.5000000000000001E-2</v>
          </cell>
          <cell r="AD11927">
            <v>0</v>
          </cell>
        </row>
        <row r="11928">
          <cell r="D11928" t="str">
            <v>VIRT_876C</v>
          </cell>
          <cell r="P11928">
            <v>9.8000000000000004E-2</v>
          </cell>
          <cell r="AD11928">
            <v>0</v>
          </cell>
        </row>
        <row r="11929">
          <cell r="D11929" t="str">
            <v>VIRT_876C</v>
          </cell>
          <cell r="P11929">
            <v>9.8000000000000004E-2</v>
          </cell>
          <cell r="AD11929">
            <v>0</v>
          </cell>
        </row>
        <row r="11930">
          <cell r="D11930" t="str">
            <v>VIRT_876C</v>
          </cell>
          <cell r="P11930">
            <v>9.8000000000000004E-2</v>
          </cell>
          <cell r="AD11930">
            <v>0</v>
          </cell>
        </row>
        <row r="11931">
          <cell r="D11931" t="str">
            <v>VIRT_876C</v>
          </cell>
          <cell r="P11931">
            <v>9.8000000000000004E-2</v>
          </cell>
          <cell r="AD11931">
            <v>0</v>
          </cell>
        </row>
        <row r="11932">
          <cell r="D11932" t="str">
            <v>VIRT_876C</v>
          </cell>
          <cell r="P11932">
            <v>9.8000000000000004E-2</v>
          </cell>
          <cell r="AD11932">
            <v>0</v>
          </cell>
        </row>
        <row r="11933">
          <cell r="D11933" t="str">
            <v>VIRT_876C</v>
          </cell>
          <cell r="P11933">
            <v>9.8000000000000004E-2</v>
          </cell>
          <cell r="AD11933">
            <v>0</v>
          </cell>
        </row>
        <row r="11934">
          <cell r="D11934" t="str">
            <v>VIRT_877C</v>
          </cell>
          <cell r="P11934">
            <v>0.06</v>
          </cell>
          <cell r="AD11934">
            <v>0</v>
          </cell>
        </row>
        <row r="11935">
          <cell r="D11935" t="str">
            <v>VIRT_877C</v>
          </cell>
          <cell r="P11935">
            <v>0.06</v>
          </cell>
          <cell r="AD11935">
            <v>0</v>
          </cell>
        </row>
        <row r="11936">
          <cell r="D11936" t="str">
            <v>VIRT_877C</v>
          </cell>
          <cell r="P11936">
            <v>0.06</v>
          </cell>
          <cell r="AD11936">
            <v>0</v>
          </cell>
        </row>
        <row r="11937">
          <cell r="D11937" t="str">
            <v>VIRT_877C</v>
          </cell>
          <cell r="P11937">
            <v>0.06</v>
          </cell>
          <cell r="AD11937">
            <v>0</v>
          </cell>
        </row>
        <row r="11938">
          <cell r="D11938" t="str">
            <v>VIRT_877C</v>
          </cell>
          <cell r="P11938">
            <v>0.06</v>
          </cell>
          <cell r="AD11938">
            <v>0</v>
          </cell>
        </row>
        <row r="11939">
          <cell r="D11939" t="str">
            <v>VIRT_88C</v>
          </cell>
          <cell r="P11939">
            <v>5.1999999999999998E-2</v>
          </cell>
          <cell r="AD11939">
            <v>0</v>
          </cell>
        </row>
        <row r="11940">
          <cell r="D11940" t="str">
            <v>VIRT_88C</v>
          </cell>
          <cell r="P11940">
            <v>5.1999999999999998E-2</v>
          </cell>
          <cell r="AD11940">
            <v>0</v>
          </cell>
        </row>
        <row r="11941">
          <cell r="D11941" t="str">
            <v>VIRT_88C</v>
          </cell>
          <cell r="P11941">
            <v>5.1999999999999998E-2</v>
          </cell>
          <cell r="AD11941">
            <v>0</v>
          </cell>
        </row>
        <row r="11942">
          <cell r="D11942" t="str">
            <v>VIRT_88C</v>
          </cell>
          <cell r="P11942">
            <v>5.1999999999999998E-2</v>
          </cell>
          <cell r="AD11942">
            <v>0</v>
          </cell>
        </row>
        <row r="11943">
          <cell r="D11943" t="str">
            <v>VIRT_88C</v>
          </cell>
          <cell r="P11943">
            <v>5.1999999999999998E-2</v>
          </cell>
          <cell r="AD11943">
            <v>0</v>
          </cell>
        </row>
        <row r="11944">
          <cell r="D11944" t="str">
            <v>VIRT_88C</v>
          </cell>
          <cell r="P11944">
            <v>5.1999999999999998E-2</v>
          </cell>
          <cell r="AD11944">
            <v>0</v>
          </cell>
        </row>
        <row r="11945">
          <cell r="D11945" t="str">
            <v>VIRT_901C</v>
          </cell>
          <cell r="P11945">
            <v>5.6000000000000001E-2</v>
          </cell>
          <cell r="AD11945">
            <v>0</v>
          </cell>
        </row>
        <row r="11946">
          <cell r="D11946" t="str">
            <v>VIRT_901C</v>
          </cell>
          <cell r="P11946">
            <v>5.6000000000000001E-2</v>
          </cell>
          <cell r="AD11946">
            <v>0</v>
          </cell>
        </row>
        <row r="11947">
          <cell r="D11947" t="str">
            <v>VIRT_901C</v>
          </cell>
          <cell r="P11947">
            <v>5.6000000000000001E-2</v>
          </cell>
          <cell r="AD11947">
            <v>0</v>
          </cell>
        </row>
        <row r="11948">
          <cell r="D11948" t="str">
            <v>VIRT_901C</v>
          </cell>
          <cell r="P11948">
            <v>5.6000000000000001E-2</v>
          </cell>
          <cell r="AD11948">
            <v>0</v>
          </cell>
        </row>
        <row r="11949">
          <cell r="D11949" t="str">
            <v>VIRT_901C</v>
          </cell>
          <cell r="P11949">
            <v>5.6000000000000001E-2</v>
          </cell>
          <cell r="AD11949">
            <v>0</v>
          </cell>
        </row>
        <row r="11950">
          <cell r="D11950" t="str">
            <v>VIRT_901C</v>
          </cell>
          <cell r="P11950">
            <v>5.6000000000000001E-2</v>
          </cell>
          <cell r="AD11950">
            <v>0</v>
          </cell>
        </row>
        <row r="11951">
          <cell r="D11951" t="str">
            <v>VIRT_921C</v>
          </cell>
          <cell r="P11951">
            <v>7.3999999999999996E-2</v>
          </cell>
          <cell r="AD11951">
            <v>0</v>
          </cell>
        </row>
        <row r="11952">
          <cell r="D11952" t="str">
            <v>VIRT_921C</v>
          </cell>
          <cell r="P11952">
            <v>7.3999999999999996E-2</v>
          </cell>
          <cell r="AD11952">
            <v>0</v>
          </cell>
        </row>
        <row r="11953">
          <cell r="D11953" t="str">
            <v>VIRT_921C</v>
          </cell>
          <cell r="P11953">
            <v>7.3999999999999996E-2</v>
          </cell>
          <cell r="AD11953">
            <v>0</v>
          </cell>
        </row>
        <row r="11954">
          <cell r="D11954" t="str">
            <v>VIRT_921C</v>
          </cell>
          <cell r="P11954">
            <v>7.3999999999999996E-2</v>
          </cell>
          <cell r="AD11954">
            <v>0</v>
          </cell>
        </row>
        <row r="11955">
          <cell r="D11955" t="str">
            <v>VIRT_921C</v>
          </cell>
          <cell r="P11955">
            <v>7.3999999999999996E-2</v>
          </cell>
          <cell r="AD11955">
            <v>0</v>
          </cell>
        </row>
        <row r="11956">
          <cell r="D11956" t="str">
            <v>VIRT_921C</v>
          </cell>
          <cell r="P11956">
            <v>7.3999999999999996E-2</v>
          </cell>
          <cell r="AD11956">
            <v>0</v>
          </cell>
        </row>
        <row r="11957">
          <cell r="D11957" t="str">
            <v>VIRT_928C</v>
          </cell>
          <cell r="P11957">
            <v>2.9000000000000001E-2</v>
          </cell>
          <cell r="AD11957">
            <v>0</v>
          </cell>
        </row>
        <row r="11958">
          <cell r="D11958" t="str">
            <v>VIRT_928C</v>
          </cell>
          <cell r="P11958">
            <v>2.9000000000000001E-2</v>
          </cell>
          <cell r="AD11958">
            <v>0</v>
          </cell>
        </row>
        <row r="11959">
          <cell r="D11959" t="str">
            <v>VIRT_928C</v>
          </cell>
          <cell r="P11959">
            <v>2.9000000000000001E-2</v>
          </cell>
          <cell r="AD11959">
            <v>0</v>
          </cell>
        </row>
        <row r="11960">
          <cell r="D11960" t="str">
            <v>VIRT_928C</v>
          </cell>
          <cell r="P11960">
            <v>2.9000000000000001E-2</v>
          </cell>
          <cell r="AD11960">
            <v>0</v>
          </cell>
        </row>
        <row r="11961">
          <cell r="D11961" t="str">
            <v>VIRT_928C</v>
          </cell>
          <cell r="P11961">
            <v>2.9000000000000001E-2</v>
          </cell>
          <cell r="AD11961">
            <v>0</v>
          </cell>
        </row>
        <row r="11962">
          <cell r="D11962" t="str">
            <v>VIRT_92C</v>
          </cell>
          <cell r="P11962">
            <v>0.30499999999999999</v>
          </cell>
          <cell r="AD11962">
            <v>0</v>
          </cell>
        </row>
        <row r="11963">
          <cell r="D11963" t="str">
            <v>VIRT_92C</v>
          </cell>
          <cell r="P11963">
            <v>0.30499999999999999</v>
          </cell>
          <cell r="AD11963">
            <v>0</v>
          </cell>
        </row>
        <row r="11964">
          <cell r="D11964" t="str">
            <v>VIRT_92C</v>
          </cell>
          <cell r="P11964">
            <v>0.30499999999999999</v>
          </cell>
          <cell r="AD11964">
            <v>0</v>
          </cell>
        </row>
        <row r="11965">
          <cell r="D11965" t="str">
            <v>VIRT_92C</v>
          </cell>
          <cell r="P11965">
            <v>0.30499999999999999</v>
          </cell>
          <cell r="AD11965">
            <v>0</v>
          </cell>
        </row>
        <row r="11966">
          <cell r="D11966" t="str">
            <v>VIRT_92C</v>
          </cell>
          <cell r="P11966">
            <v>0.30499999999999999</v>
          </cell>
          <cell r="AD11966">
            <v>0</v>
          </cell>
        </row>
        <row r="11967">
          <cell r="D11967" t="str">
            <v>VIRT_92C</v>
          </cell>
          <cell r="P11967">
            <v>0.30499999999999999</v>
          </cell>
          <cell r="AD11967">
            <v>0</v>
          </cell>
        </row>
        <row r="11968">
          <cell r="D11968" t="str">
            <v>VIRT_931C</v>
          </cell>
          <cell r="P11968">
            <v>0.03</v>
          </cell>
          <cell r="AD11968">
            <v>0</v>
          </cell>
        </row>
        <row r="11969">
          <cell r="D11969" t="str">
            <v>VIRT_931C</v>
          </cell>
          <cell r="P11969">
            <v>0.03</v>
          </cell>
          <cell r="AD11969">
            <v>0</v>
          </cell>
        </row>
        <row r="11970">
          <cell r="D11970" t="str">
            <v>VIRT_931C</v>
          </cell>
          <cell r="P11970">
            <v>0.03</v>
          </cell>
          <cell r="AD11970">
            <v>0</v>
          </cell>
        </row>
        <row r="11971">
          <cell r="D11971" t="str">
            <v>VIRT_931C</v>
          </cell>
          <cell r="P11971">
            <v>0.03</v>
          </cell>
          <cell r="AD11971">
            <v>0</v>
          </cell>
        </row>
        <row r="11972">
          <cell r="D11972" t="str">
            <v>VIRT_931C</v>
          </cell>
          <cell r="P11972">
            <v>0.03</v>
          </cell>
          <cell r="AD11972">
            <v>0</v>
          </cell>
        </row>
        <row r="11973">
          <cell r="D11973" t="str">
            <v>VIRT_936C</v>
          </cell>
          <cell r="P11973">
            <v>0.115</v>
          </cell>
          <cell r="AD11973">
            <v>0</v>
          </cell>
        </row>
        <row r="11974">
          <cell r="D11974" t="str">
            <v>VIRT_9384C</v>
          </cell>
          <cell r="P11974">
            <v>0.72</v>
          </cell>
          <cell r="AD11974">
            <v>0</v>
          </cell>
        </row>
        <row r="11975">
          <cell r="D11975" t="str">
            <v>VIRT_9384C</v>
          </cell>
          <cell r="P11975">
            <v>0.72</v>
          </cell>
          <cell r="AD11975">
            <v>0</v>
          </cell>
        </row>
        <row r="11976">
          <cell r="D11976" t="str">
            <v>VIRT_9384C</v>
          </cell>
          <cell r="P11976">
            <v>0.72</v>
          </cell>
          <cell r="AD11976">
            <v>0</v>
          </cell>
        </row>
        <row r="11977">
          <cell r="D11977" t="str">
            <v>VIRT_9384C</v>
          </cell>
          <cell r="P11977">
            <v>0.72</v>
          </cell>
          <cell r="AD11977">
            <v>0</v>
          </cell>
        </row>
        <row r="11978">
          <cell r="D11978" t="str">
            <v>VIRT_9384C</v>
          </cell>
          <cell r="P11978">
            <v>0.72</v>
          </cell>
          <cell r="AD11978">
            <v>0</v>
          </cell>
        </row>
        <row r="11979">
          <cell r="D11979" t="str">
            <v>VIRT_9384C</v>
          </cell>
          <cell r="P11979">
            <v>0.72</v>
          </cell>
          <cell r="AD11979">
            <v>0</v>
          </cell>
        </row>
        <row r="11980">
          <cell r="D11980" t="str">
            <v>VIRT_944C</v>
          </cell>
          <cell r="P11980">
            <v>0.5</v>
          </cell>
          <cell r="AD11980">
            <v>0</v>
          </cell>
        </row>
        <row r="11981">
          <cell r="D11981" t="str">
            <v>VIRT_944C</v>
          </cell>
          <cell r="P11981">
            <v>0.5</v>
          </cell>
          <cell r="AD11981">
            <v>0</v>
          </cell>
        </row>
        <row r="11982">
          <cell r="D11982" t="str">
            <v>VIRT_944C</v>
          </cell>
          <cell r="P11982">
            <v>0.5</v>
          </cell>
          <cell r="AD11982">
            <v>0</v>
          </cell>
        </row>
        <row r="11983">
          <cell r="D11983" t="str">
            <v>VIRT_944C</v>
          </cell>
          <cell r="P11983">
            <v>0.5</v>
          </cell>
          <cell r="AD11983">
            <v>0</v>
          </cell>
        </row>
        <row r="11984">
          <cell r="D11984" t="str">
            <v>VIRT_944C</v>
          </cell>
          <cell r="P11984">
            <v>0.5</v>
          </cell>
          <cell r="AD11984">
            <v>0</v>
          </cell>
        </row>
        <row r="11985">
          <cell r="D11985" t="str">
            <v>VIRT_944C</v>
          </cell>
          <cell r="P11985">
            <v>0.5</v>
          </cell>
          <cell r="AD11985">
            <v>0</v>
          </cell>
        </row>
        <row r="11986">
          <cell r="D11986" t="str">
            <v>VIRT_95C</v>
          </cell>
          <cell r="P11986">
            <v>0.71799999999999997</v>
          </cell>
          <cell r="AD11986">
            <v>0</v>
          </cell>
        </row>
        <row r="11987">
          <cell r="D11987" t="str">
            <v>VIRT_95C</v>
          </cell>
          <cell r="P11987">
            <v>0.71799999999999997</v>
          </cell>
          <cell r="AD11987">
            <v>0</v>
          </cell>
        </row>
        <row r="11988">
          <cell r="D11988" t="str">
            <v>VIRT_95C</v>
          </cell>
          <cell r="P11988">
            <v>0.71799999999999997</v>
          </cell>
          <cell r="AD11988">
            <v>0</v>
          </cell>
        </row>
        <row r="11989">
          <cell r="D11989" t="str">
            <v>VIRT_95C</v>
          </cell>
          <cell r="P11989">
            <v>0.71799999999999997</v>
          </cell>
          <cell r="AD11989">
            <v>0</v>
          </cell>
        </row>
        <row r="11990">
          <cell r="D11990" t="str">
            <v>VIRT_95C</v>
          </cell>
          <cell r="P11990">
            <v>0.71799999999999997</v>
          </cell>
          <cell r="AD11990">
            <v>0</v>
          </cell>
        </row>
        <row r="11991">
          <cell r="D11991" t="str">
            <v>VIRT_95C</v>
          </cell>
          <cell r="P11991">
            <v>0.71799999999999997</v>
          </cell>
          <cell r="AD11991">
            <v>0</v>
          </cell>
        </row>
        <row r="11992">
          <cell r="D11992" t="str">
            <v>VIRT_9601C</v>
          </cell>
          <cell r="P11992">
            <v>1.2999999999999999E-2</v>
          </cell>
          <cell r="AD11992">
            <v>0</v>
          </cell>
        </row>
        <row r="11993">
          <cell r="D11993" t="str">
            <v>VIRT_9601C</v>
          </cell>
          <cell r="P11993">
            <v>1.2999999999999999E-2</v>
          </cell>
          <cell r="AD11993">
            <v>0</v>
          </cell>
        </row>
        <row r="11994">
          <cell r="D11994" t="str">
            <v>VIRT_9601C</v>
          </cell>
          <cell r="P11994">
            <v>1.2999999999999999E-2</v>
          </cell>
          <cell r="AD11994">
            <v>0</v>
          </cell>
        </row>
        <row r="11995">
          <cell r="D11995" t="str">
            <v>VIRT_9601C</v>
          </cell>
          <cell r="P11995">
            <v>1.2999999999999999E-2</v>
          </cell>
          <cell r="AD11995">
            <v>0</v>
          </cell>
        </row>
        <row r="11996">
          <cell r="D11996" t="str">
            <v>VIRT_9601C</v>
          </cell>
          <cell r="P11996">
            <v>1.2999999999999999E-2</v>
          </cell>
          <cell r="AD11996">
            <v>0</v>
          </cell>
        </row>
        <row r="11997">
          <cell r="D11997" t="str">
            <v>VIRT_9601C</v>
          </cell>
          <cell r="P11997">
            <v>1.2999999999999999E-2</v>
          </cell>
          <cell r="AD11997">
            <v>0</v>
          </cell>
        </row>
        <row r="11998">
          <cell r="D11998" t="str">
            <v>VIRT_9670C</v>
          </cell>
          <cell r="P11998">
            <v>2.9000000000000001E-2</v>
          </cell>
          <cell r="AD11998">
            <v>0</v>
          </cell>
        </row>
        <row r="11999">
          <cell r="D11999" t="str">
            <v>VIRT_9670C</v>
          </cell>
          <cell r="P11999">
            <v>2.9000000000000001E-2</v>
          </cell>
          <cell r="AD11999">
            <v>0</v>
          </cell>
        </row>
        <row r="12000">
          <cell r="D12000" t="str">
            <v>VIRT_9670C</v>
          </cell>
          <cell r="P12000">
            <v>2.9000000000000001E-2</v>
          </cell>
          <cell r="AD12000">
            <v>0</v>
          </cell>
        </row>
        <row r="12001">
          <cell r="D12001" t="str">
            <v>VIRT_9670C</v>
          </cell>
          <cell r="P12001">
            <v>2.9000000000000001E-2</v>
          </cell>
          <cell r="AD12001">
            <v>0</v>
          </cell>
        </row>
        <row r="12002">
          <cell r="D12002" t="str">
            <v>VIRT_9670C</v>
          </cell>
          <cell r="P12002">
            <v>2.9000000000000001E-2</v>
          </cell>
          <cell r="AD12002">
            <v>0</v>
          </cell>
        </row>
        <row r="12003">
          <cell r="D12003" t="str">
            <v>VIRT_9670C</v>
          </cell>
          <cell r="P12003">
            <v>2.9000000000000001E-2</v>
          </cell>
          <cell r="AD12003">
            <v>0</v>
          </cell>
        </row>
        <row r="12004">
          <cell r="D12004" t="str">
            <v>VIRT_9690C</v>
          </cell>
          <cell r="P12004">
            <v>0.95</v>
          </cell>
          <cell r="AD12004">
            <v>0</v>
          </cell>
        </row>
        <row r="12005">
          <cell r="D12005" t="str">
            <v>VIRT_9690C</v>
          </cell>
          <cell r="P12005">
            <v>0.95</v>
          </cell>
          <cell r="AD12005">
            <v>0</v>
          </cell>
        </row>
        <row r="12006">
          <cell r="D12006" t="str">
            <v>VIRT_9690C</v>
          </cell>
          <cell r="P12006">
            <v>0.95</v>
          </cell>
          <cell r="AD12006">
            <v>0</v>
          </cell>
        </row>
        <row r="12007">
          <cell r="D12007" t="str">
            <v>VIRT_9690C</v>
          </cell>
          <cell r="P12007">
            <v>0.95</v>
          </cell>
          <cell r="AD12007">
            <v>0</v>
          </cell>
        </row>
        <row r="12008">
          <cell r="D12008" t="str">
            <v>VIRT_9690C</v>
          </cell>
          <cell r="P12008">
            <v>0.95</v>
          </cell>
          <cell r="AD12008">
            <v>0</v>
          </cell>
        </row>
        <row r="12009">
          <cell r="D12009" t="str">
            <v>VIRT_9690C</v>
          </cell>
          <cell r="P12009">
            <v>0.95</v>
          </cell>
          <cell r="AD12009">
            <v>0</v>
          </cell>
        </row>
      </sheetData>
      <sheetData sheetId="1" refreshError="1"/>
      <sheetData sheetId="2">
        <row r="9">
          <cell r="C9">
            <v>107.22384600000007</v>
          </cell>
        </row>
      </sheetData>
      <sheetData sheetId="3" refreshError="1"/>
      <sheetData sheetId="4">
        <row r="3">
          <cell r="C3">
            <v>36.707450000000023</v>
          </cell>
        </row>
      </sheetData>
      <sheetData sheetId="5">
        <row r="8">
          <cell r="B8">
            <v>339.89209999999935</v>
          </cell>
        </row>
      </sheetData>
      <sheetData sheetId="6">
        <row r="8">
          <cell r="B8">
            <v>155.7626000000009</v>
          </cell>
        </row>
      </sheetData>
      <sheetData sheetId="7">
        <row r="5">
          <cell r="F5">
            <v>28755.800000000003</v>
          </cell>
        </row>
      </sheetData>
      <sheetData sheetId="8">
        <row r="8">
          <cell r="C8">
            <v>339.75060000000087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view="pageBreakPreview" zoomScale="85" zoomScaleNormal="100" zoomScaleSheetLayoutView="85" workbookViewId="0">
      <selection activeCell="A52" sqref="A52"/>
    </sheetView>
  </sheetViews>
  <sheetFormatPr defaultRowHeight="12.75" x14ac:dyDescent="0.2"/>
  <cols>
    <col min="1" max="3" width="9.140625" customWidth="1"/>
    <col min="9" max="10" width="9.140625" customWidth="1"/>
  </cols>
  <sheetData>
    <row r="1" spans="1:10" s="93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3" customForma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s="93" customForma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93" customFormat="1" x14ac:dyDescent="0.2">
      <c r="A4" s="5"/>
      <c r="B4" s="5"/>
      <c r="C4" s="5"/>
      <c r="D4" s="91"/>
      <c r="E4" s="79"/>
      <c r="F4" s="79"/>
      <c r="G4" s="79"/>
      <c r="H4" s="5"/>
      <c r="I4" s="5"/>
      <c r="J4" s="92"/>
    </row>
    <row r="5" spans="1:10" s="9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3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3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3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3" customFormat="1" x14ac:dyDescent="0.2">
      <c r="A10" s="5"/>
      <c r="B10" s="94"/>
      <c r="C10" s="5"/>
      <c r="D10" s="5"/>
      <c r="E10" s="5"/>
      <c r="F10" s="5"/>
      <c r="G10" s="5"/>
      <c r="H10" s="5"/>
      <c r="I10" s="95"/>
      <c r="J10" s="5"/>
    </row>
    <row r="11" spans="1:10" s="93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3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3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3" customFormat="1" x14ac:dyDescent="0.2">
      <c r="A14" s="80"/>
      <c r="B14" s="81"/>
      <c r="C14" s="82"/>
      <c r="D14" s="83"/>
      <c r="E14" s="83"/>
      <c r="F14" s="83"/>
      <c r="G14" s="83"/>
      <c r="H14" s="83"/>
      <c r="I14" s="83"/>
      <c r="J14" s="80"/>
    </row>
    <row r="15" spans="1:10" s="93" customFormat="1" x14ac:dyDescent="0.2">
      <c r="A15" s="80"/>
      <c r="B15" s="81"/>
      <c r="C15" s="82"/>
      <c r="D15" s="83"/>
      <c r="E15" s="83"/>
      <c r="F15" s="83"/>
      <c r="G15" s="83"/>
      <c r="H15" s="83"/>
      <c r="I15" s="83"/>
      <c r="J15" s="80"/>
    </row>
    <row r="16" spans="1:10" s="93" customFormat="1" x14ac:dyDescent="0.2">
      <c r="A16" s="80"/>
      <c r="B16" s="81"/>
      <c r="C16" s="82"/>
      <c r="D16" s="83"/>
      <c r="E16" s="83"/>
      <c r="F16" s="83"/>
      <c r="G16" s="83"/>
      <c r="H16" s="83"/>
      <c r="I16" s="83"/>
      <c r="J16" s="80"/>
    </row>
    <row r="17" spans="1:10" s="93" customFormat="1" x14ac:dyDescent="0.2">
      <c r="A17" s="80"/>
      <c r="B17" s="81"/>
      <c r="C17" s="82"/>
      <c r="D17" s="83"/>
      <c r="E17" s="83"/>
      <c r="F17" s="83"/>
      <c r="G17" s="83"/>
      <c r="H17" s="83"/>
      <c r="I17" s="83"/>
      <c r="J17" s="80"/>
    </row>
    <row r="18" spans="1:10" s="93" customFormat="1" x14ac:dyDescent="0.2">
      <c r="A18" s="80"/>
      <c r="B18" s="81"/>
      <c r="C18" s="82"/>
      <c r="D18" s="83"/>
      <c r="E18" s="83"/>
      <c r="F18" s="83"/>
      <c r="G18" s="83"/>
      <c r="H18" s="83"/>
      <c r="I18" s="83"/>
      <c r="J18" s="80"/>
    </row>
    <row r="19" spans="1:10" s="93" customFormat="1" x14ac:dyDescent="0.2">
      <c r="A19" s="80"/>
      <c r="B19" s="81"/>
      <c r="C19" s="82"/>
      <c r="D19" s="83"/>
      <c r="E19" s="83"/>
      <c r="F19" s="83"/>
      <c r="G19" s="83"/>
      <c r="H19" s="83"/>
      <c r="I19" s="83"/>
      <c r="J19" s="80"/>
    </row>
    <row r="20" spans="1:10" s="93" customFormat="1" x14ac:dyDescent="0.2">
      <c r="A20" s="80"/>
      <c r="B20" s="81"/>
      <c r="C20" s="82"/>
      <c r="D20" s="83"/>
      <c r="E20" s="83"/>
      <c r="F20" s="83"/>
      <c r="G20" s="83"/>
      <c r="H20" s="83"/>
      <c r="I20" s="83"/>
      <c r="J20" s="80"/>
    </row>
    <row r="22" spans="1:10" s="93" customFormat="1" x14ac:dyDescent="0.2">
      <c r="A22" s="80"/>
      <c r="B22" s="81"/>
      <c r="C22" s="82"/>
      <c r="D22" s="83"/>
      <c r="E22" s="83"/>
      <c r="F22" s="83"/>
      <c r="G22" s="83"/>
      <c r="H22" s="83"/>
      <c r="I22" s="83"/>
      <c r="J22" s="80"/>
    </row>
    <row r="23" spans="1:10" s="93" customFormat="1" x14ac:dyDescent="0.2">
      <c r="A23" s="80"/>
      <c r="B23" s="81"/>
      <c r="C23" s="82"/>
      <c r="D23" s="83"/>
      <c r="E23" s="83"/>
      <c r="F23" s="83"/>
      <c r="G23" s="83"/>
      <c r="H23" s="83"/>
      <c r="I23" s="83"/>
      <c r="J23" s="80"/>
    </row>
    <row r="24" spans="1:10" s="93" customFormat="1" x14ac:dyDescent="0.2">
      <c r="A24" s="80"/>
      <c r="B24" s="81"/>
      <c r="C24" s="82"/>
      <c r="D24" s="83"/>
      <c r="E24" s="83"/>
      <c r="F24" s="83"/>
      <c r="G24" s="83"/>
      <c r="H24" s="83"/>
      <c r="I24" s="83"/>
      <c r="J24" s="80"/>
    </row>
    <row r="25" spans="1:10" s="93" customFormat="1" ht="150.75" customHeight="1" x14ac:dyDescent="0.7">
      <c r="A25" s="652" t="s">
        <v>267</v>
      </c>
      <c r="B25" s="653"/>
      <c r="C25" s="653"/>
      <c r="D25" s="653"/>
      <c r="E25" s="653"/>
      <c r="F25" s="653"/>
      <c r="G25" s="653"/>
      <c r="H25" s="653"/>
      <c r="I25" s="653"/>
      <c r="J25" s="653"/>
    </row>
    <row r="26" spans="1:10" s="93" customFormat="1" x14ac:dyDescent="0.2">
      <c r="A26" s="80"/>
      <c r="B26" s="81"/>
      <c r="C26" s="82"/>
      <c r="D26" s="80"/>
      <c r="E26" s="83"/>
      <c r="F26" s="83"/>
      <c r="G26" s="83"/>
      <c r="H26" s="83"/>
      <c r="I26" s="83"/>
      <c r="J26" s="80"/>
    </row>
    <row r="27" spans="1:10" s="93" customFormat="1" x14ac:dyDescent="0.2"/>
    <row r="28" spans="1:10" s="93" customFormat="1" x14ac:dyDescent="0.2">
      <c r="A28" s="80"/>
      <c r="B28" s="84"/>
      <c r="C28" s="82"/>
      <c r="D28" s="80"/>
      <c r="E28" s="83"/>
      <c r="F28" s="83"/>
      <c r="G28" s="83"/>
      <c r="H28" s="83"/>
      <c r="I28" s="83"/>
      <c r="J28" s="80"/>
    </row>
    <row r="29" spans="1:10" s="93" customFormat="1" x14ac:dyDescent="0.2">
      <c r="A29" s="80"/>
      <c r="B29" s="81"/>
      <c r="C29" s="82"/>
      <c r="D29" s="80"/>
      <c r="E29" s="83"/>
      <c r="F29" s="83"/>
      <c r="G29" s="83"/>
      <c r="H29" s="83"/>
      <c r="I29" s="83"/>
      <c r="J29" s="80"/>
    </row>
    <row r="30" spans="1:10" s="93" customFormat="1" ht="21.75" customHeight="1" x14ac:dyDescent="0.2">
      <c r="A30" s="654" t="s">
        <v>436</v>
      </c>
      <c r="B30" s="654"/>
      <c r="C30" s="654"/>
      <c r="D30" s="654"/>
      <c r="E30" s="654"/>
      <c r="F30" s="654"/>
      <c r="G30" s="654"/>
      <c r="H30" s="654"/>
      <c r="I30" s="654"/>
      <c r="J30" s="654"/>
    </row>
    <row r="31" spans="1:10" s="93" customFormat="1" x14ac:dyDescent="0.2">
      <c r="A31" s="80"/>
      <c r="B31" s="81"/>
      <c r="C31" s="80"/>
      <c r="D31" s="80"/>
      <c r="E31" s="83"/>
      <c r="F31" s="83"/>
      <c r="G31" s="83"/>
      <c r="H31" s="83"/>
      <c r="I31" s="83"/>
      <c r="J31" s="80"/>
    </row>
    <row r="32" spans="1:10" s="93" customFormat="1" x14ac:dyDescent="0.2"/>
    <row r="33" spans="2:10" s="93" customFormat="1" x14ac:dyDescent="0.2"/>
    <row r="34" spans="2:10" s="93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3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3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3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3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3" customFormat="1" x14ac:dyDescent="0.2"/>
    <row r="40" spans="2:10" s="93" customFormat="1" x14ac:dyDescent="0.2">
      <c r="B40" s="96"/>
      <c r="C40" s="96"/>
      <c r="D40" s="96"/>
      <c r="E40" s="96"/>
      <c r="F40" s="96"/>
      <c r="G40" s="96"/>
      <c r="H40" s="96"/>
      <c r="I40" s="96"/>
    </row>
    <row r="41" spans="2:10" s="93" customFormat="1" x14ac:dyDescent="0.2"/>
    <row r="42" spans="2:10" s="93" customFormat="1" x14ac:dyDescent="0.2"/>
    <row r="43" spans="2:10" s="93" customFormat="1" x14ac:dyDescent="0.2"/>
    <row r="44" spans="2:10" s="93" customFormat="1" x14ac:dyDescent="0.2"/>
    <row r="45" spans="2:10" s="93" customFormat="1" x14ac:dyDescent="0.2"/>
    <row r="46" spans="2:10" s="93" customFormat="1" x14ac:dyDescent="0.2"/>
    <row r="47" spans="2:10" s="93" customFormat="1" x14ac:dyDescent="0.2"/>
    <row r="48" spans="2:10" s="93" customFormat="1" x14ac:dyDescent="0.2"/>
    <row r="49" spans="1:10" s="93" customFormat="1" x14ac:dyDescent="0.2"/>
    <row r="50" spans="1:10" s="93" customFormat="1" x14ac:dyDescent="0.2"/>
    <row r="51" spans="1:10" s="93" customFormat="1" ht="18.75" x14ac:dyDescent="0.2">
      <c r="A51" s="655" t="s">
        <v>437</v>
      </c>
      <c r="B51" s="655"/>
      <c r="C51" s="655"/>
      <c r="D51" s="655"/>
      <c r="E51" s="655"/>
      <c r="F51" s="655"/>
      <c r="G51" s="655"/>
      <c r="H51" s="655"/>
      <c r="I51" s="655"/>
      <c r="J51" s="655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1"/>
  <sheetViews>
    <sheetView showGridLines="0" view="pageBreakPreview" zoomScaleNormal="100" zoomScaleSheetLayoutView="100" workbookViewId="0">
      <selection activeCell="A13" sqref="A13"/>
    </sheetView>
  </sheetViews>
  <sheetFormatPr defaultRowHeight="12" x14ac:dyDescent="0.2"/>
  <cols>
    <col min="1" max="1" width="17.140625" style="49" customWidth="1"/>
    <col min="2" max="4" width="8.7109375" style="49" customWidth="1"/>
    <col min="5" max="7" width="7.85546875" style="49" customWidth="1"/>
    <col min="8" max="10" width="7.28515625" style="49" customWidth="1"/>
    <col min="11" max="13" width="8.7109375" style="49" customWidth="1"/>
    <col min="14" max="16" width="9.140625" style="49" customWidth="1"/>
    <col min="17" max="17" width="9.5703125" style="49" customWidth="1"/>
    <col min="18" max="18" width="13.28515625" style="49" customWidth="1"/>
    <col min="19" max="19" width="13.85546875" style="49" customWidth="1"/>
    <col min="20" max="20" width="14" style="49" customWidth="1"/>
    <col min="21" max="16384" width="9.140625" style="49"/>
  </cols>
  <sheetData>
    <row r="1" spans="1:16" s="178" customFormat="1" ht="18.75" x14ac:dyDescent="0.3">
      <c r="A1" s="114" t="s">
        <v>307</v>
      </c>
      <c r="B1" s="473"/>
      <c r="C1" s="473"/>
      <c r="D1" s="473"/>
      <c r="P1" s="183" t="str">
        <f>Obsah!$A$1</f>
        <v>II. čtvrtletí 2019</v>
      </c>
    </row>
    <row r="2" spans="1:16" ht="7.5" customHeight="1" x14ac:dyDescent="0.2"/>
    <row r="3" spans="1:16" ht="12.75" customHeight="1" x14ac:dyDescent="0.2">
      <c r="A3" s="712"/>
      <c r="B3" s="681" t="s">
        <v>20</v>
      </c>
      <c r="C3" s="679"/>
      <c r="D3" s="682"/>
      <c r="E3" s="679" t="s">
        <v>284</v>
      </c>
      <c r="F3" s="679"/>
      <c r="G3" s="682"/>
      <c r="H3" s="681" t="s">
        <v>287</v>
      </c>
      <c r="I3" s="679"/>
      <c r="J3" s="682"/>
      <c r="K3" s="681" t="s">
        <v>6</v>
      </c>
      <c r="L3" s="679"/>
      <c r="M3" s="679"/>
      <c r="N3" s="681" t="s">
        <v>271</v>
      </c>
      <c r="O3" s="679"/>
      <c r="P3" s="679"/>
    </row>
    <row r="4" spans="1:16" ht="12.75" customHeight="1" x14ac:dyDescent="0.2">
      <c r="A4" s="712"/>
      <c r="B4" s="684" t="s">
        <v>143</v>
      </c>
      <c r="C4" s="683"/>
      <c r="D4" s="685"/>
      <c r="E4" s="713" t="s">
        <v>143</v>
      </c>
      <c r="F4" s="714"/>
      <c r="G4" s="715"/>
      <c r="H4" s="713" t="s">
        <v>143</v>
      </c>
      <c r="I4" s="714"/>
      <c r="J4" s="715"/>
      <c r="K4" s="713" t="s">
        <v>143</v>
      </c>
      <c r="L4" s="714"/>
      <c r="M4" s="715"/>
      <c r="N4" s="713" t="s">
        <v>7</v>
      </c>
      <c r="O4" s="714"/>
      <c r="P4" s="714"/>
    </row>
    <row r="5" spans="1:16" ht="12.75" customHeight="1" x14ac:dyDescent="0.2">
      <c r="A5" s="712"/>
      <c r="B5" s="470" t="s">
        <v>72</v>
      </c>
      <c r="C5" s="470" t="s">
        <v>73</v>
      </c>
      <c r="D5" s="470" t="s">
        <v>74</v>
      </c>
      <c r="E5" s="470" t="s">
        <v>72</v>
      </c>
      <c r="F5" s="470" t="s">
        <v>73</v>
      </c>
      <c r="G5" s="470" t="s">
        <v>74</v>
      </c>
      <c r="H5" s="470" t="s">
        <v>72</v>
      </c>
      <c r="I5" s="470" t="s">
        <v>73</v>
      </c>
      <c r="J5" s="470" t="s">
        <v>74</v>
      </c>
      <c r="K5" s="470" t="s">
        <v>72</v>
      </c>
      <c r="L5" s="470" t="s">
        <v>73</v>
      </c>
      <c r="M5" s="470" t="s">
        <v>74</v>
      </c>
      <c r="N5" s="470" t="s">
        <v>72</v>
      </c>
      <c r="O5" s="470" t="s">
        <v>73</v>
      </c>
      <c r="P5" s="337" t="s">
        <v>74</v>
      </c>
    </row>
    <row r="6" spans="1:16" ht="12.75" customHeight="1" x14ac:dyDescent="0.2">
      <c r="A6" s="721" t="s">
        <v>163</v>
      </c>
      <c r="B6" s="660">
        <f>SUM(B7:D7)</f>
        <v>568135.40999999992</v>
      </c>
      <c r="C6" s="661"/>
      <c r="D6" s="661"/>
      <c r="E6" s="660">
        <f>SUM(E7:G7)</f>
        <v>41828.745999999992</v>
      </c>
      <c r="F6" s="661"/>
      <c r="G6" s="661"/>
      <c r="H6" s="660">
        <f>SUM(H7:J7)</f>
        <v>21873.146000000004</v>
      </c>
      <c r="I6" s="661"/>
      <c r="J6" s="661"/>
      <c r="K6" s="660">
        <f>SUM(K7:M7)</f>
        <v>526306.66400000011</v>
      </c>
      <c r="L6" s="661"/>
      <c r="M6" s="661"/>
      <c r="N6" s="660">
        <f>SUM(N7:P7)</f>
        <v>3875360.6829999997</v>
      </c>
      <c r="O6" s="661"/>
      <c r="P6" s="661"/>
    </row>
    <row r="7" spans="1:16" x14ac:dyDescent="0.2">
      <c r="A7" s="718"/>
      <c r="B7" s="376">
        <f>SUM(B8:B14)</f>
        <v>202054.13200000001</v>
      </c>
      <c r="C7" s="366">
        <f t="shared" ref="C7:P7" si="0">SUM(C8:C14)</f>
        <v>201401.152</v>
      </c>
      <c r="D7" s="365">
        <f t="shared" si="0"/>
        <v>164680.12599999999</v>
      </c>
      <c r="E7" s="366">
        <f t="shared" si="0"/>
        <v>15208.277</v>
      </c>
      <c r="F7" s="366">
        <f t="shared" si="0"/>
        <v>14583.579999999998</v>
      </c>
      <c r="G7" s="366">
        <f t="shared" si="0"/>
        <v>12036.888999999996</v>
      </c>
      <c r="H7" s="376">
        <f t="shared" si="0"/>
        <v>8199.130000000001</v>
      </c>
      <c r="I7" s="366">
        <f t="shared" si="0"/>
        <v>8258.9770000000008</v>
      </c>
      <c r="J7" s="365">
        <f t="shared" si="0"/>
        <v>5415.0389999999998</v>
      </c>
      <c r="K7" s="341">
        <f t="shared" si="0"/>
        <v>186845.85500000001</v>
      </c>
      <c r="L7" s="342">
        <f t="shared" si="0"/>
        <v>186817.57200000001</v>
      </c>
      <c r="M7" s="370">
        <f t="shared" si="0"/>
        <v>152643.23700000002</v>
      </c>
      <c r="N7" s="342">
        <f t="shared" si="0"/>
        <v>1419368.865</v>
      </c>
      <c r="O7" s="342">
        <f t="shared" si="0"/>
        <v>1445320.5649999999</v>
      </c>
      <c r="P7" s="342">
        <f t="shared" si="0"/>
        <v>1010671.2530000001</v>
      </c>
    </row>
    <row r="8" spans="1:16" x14ac:dyDescent="0.2">
      <c r="A8" s="190" t="s">
        <v>99</v>
      </c>
      <c r="B8" s="316">
        <v>21443.119999999999</v>
      </c>
      <c r="C8" s="50">
        <v>21407.173999999999</v>
      </c>
      <c r="D8" s="317">
        <v>13733.965</v>
      </c>
      <c r="E8" s="50">
        <v>2254.9929999999999</v>
      </c>
      <c r="F8" s="50">
        <v>2185.0219999999999</v>
      </c>
      <c r="G8" s="50">
        <v>1515.8890000000001</v>
      </c>
      <c r="H8" s="316">
        <v>798.43399999999997</v>
      </c>
      <c r="I8" s="50">
        <v>812.78600000000006</v>
      </c>
      <c r="J8" s="317">
        <v>616.55200000000002</v>
      </c>
      <c r="K8" s="316">
        <v>19188.127</v>
      </c>
      <c r="L8" s="50">
        <v>19222.151999999998</v>
      </c>
      <c r="M8" s="317">
        <v>12218.076000000001</v>
      </c>
      <c r="N8" s="50">
        <v>46595.161000000007</v>
      </c>
      <c r="O8" s="50">
        <v>36069.290999999997</v>
      </c>
      <c r="P8" s="50">
        <v>13126.989</v>
      </c>
    </row>
    <row r="9" spans="1:16" x14ac:dyDescent="0.2">
      <c r="A9" s="272" t="s">
        <v>256</v>
      </c>
      <c r="B9" s="314">
        <v>70183.62</v>
      </c>
      <c r="C9" s="53">
        <v>75060.31</v>
      </c>
      <c r="D9" s="315">
        <v>60412.74</v>
      </c>
      <c r="E9" s="186">
        <v>1868.04</v>
      </c>
      <c r="F9" s="53">
        <v>1970.51</v>
      </c>
      <c r="G9" s="28">
        <v>1169.1099999999999</v>
      </c>
      <c r="H9" s="314">
        <v>3059.9300000000003</v>
      </c>
      <c r="I9" s="53">
        <v>3319.69</v>
      </c>
      <c r="J9" s="315">
        <v>1795.37</v>
      </c>
      <c r="K9" s="314">
        <v>68315.58</v>
      </c>
      <c r="L9" s="53">
        <v>73089.8</v>
      </c>
      <c r="M9" s="315">
        <v>59243.63</v>
      </c>
      <c r="N9" s="186">
        <v>830441.54999999993</v>
      </c>
      <c r="O9" s="53">
        <v>873082.3</v>
      </c>
      <c r="P9" s="28">
        <v>675824.21000000008</v>
      </c>
    </row>
    <row r="10" spans="1:16" x14ac:dyDescent="0.2">
      <c r="A10" s="272" t="s">
        <v>100</v>
      </c>
      <c r="B10" s="314">
        <v>28.951000000000001</v>
      </c>
      <c r="C10" s="53">
        <v>27.121000000000002</v>
      </c>
      <c r="D10" s="315">
        <v>26.271999999999998</v>
      </c>
      <c r="E10" s="186">
        <v>7.8E-2</v>
      </c>
      <c r="F10" s="53">
        <v>7.0000000000000007E-2</v>
      </c>
      <c r="G10" s="28">
        <v>5.8000000000000003E-2</v>
      </c>
      <c r="H10" s="314">
        <v>0</v>
      </c>
      <c r="I10" s="53">
        <v>0</v>
      </c>
      <c r="J10" s="315">
        <v>0</v>
      </c>
      <c r="K10" s="314">
        <v>28.873000000000001</v>
      </c>
      <c r="L10" s="53">
        <v>27.051000000000002</v>
      </c>
      <c r="M10" s="315">
        <v>26.213999999999999</v>
      </c>
      <c r="N10" s="186">
        <v>154.80199999999999</v>
      </c>
      <c r="O10" s="53">
        <v>147.04599999999999</v>
      </c>
      <c r="P10" s="28">
        <v>142.40800000000002</v>
      </c>
    </row>
    <row r="11" spans="1:16" x14ac:dyDescent="0.2">
      <c r="A11" s="272" t="s">
        <v>101</v>
      </c>
      <c r="B11" s="314">
        <v>0</v>
      </c>
      <c r="C11" s="53">
        <v>0</v>
      </c>
      <c r="D11" s="315">
        <v>0</v>
      </c>
      <c r="E11" s="186">
        <v>0</v>
      </c>
      <c r="F11" s="53">
        <v>0</v>
      </c>
      <c r="G11" s="28">
        <v>0</v>
      </c>
      <c r="H11" s="314">
        <v>0</v>
      </c>
      <c r="I11" s="53">
        <v>0</v>
      </c>
      <c r="J11" s="315">
        <v>0</v>
      </c>
      <c r="K11" s="314">
        <v>0</v>
      </c>
      <c r="L11" s="53">
        <v>0</v>
      </c>
      <c r="M11" s="315">
        <v>0</v>
      </c>
      <c r="N11" s="186">
        <v>0</v>
      </c>
      <c r="O11" s="53">
        <v>0</v>
      </c>
      <c r="P11" s="28">
        <v>0</v>
      </c>
    </row>
    <row r="12" spans="1:16" x14ac:dyDescent="0.2">
      <c r="A12" s="272" t="s">
        <v>102</v>
      </c>
      <c r="B12" s="314">
        <v>0</v>
      </c>
      <c r="C12" s="53">
        <v>146.34800000000001</v>
      </c>
      <c r="D12" s="315">
        <v>0</v>
      </c>
      <c r="E12" s="186">
        <v>0</v>
      </c>
      <c r="F12" s="53">
        <v>16.472000000000001</v>
      </c>
      <c r="G12" s="28">
        <v>0</v>
      </c>
      <c r="H12" s="314">
        <v>0</v>
      </c>
      <c r="I12" s="53">
        <v>5.8630000000000004</v>
      </c>
      <c r="J12" s="315">
        <v>0</v>
      </c>
      <c r="K12" s="314">
        <v>0</v>
      </c>
      <c r="L12" s="53">
        <v>129.876</v>
      </c>
      <c r="M12" s="315">
        <v>0</v>
      </c>
      <c r="N12" s="186">
        <v>0</v>
      </c>
      <c r="O12" s="53">
        <v>549.02199999999993</v>
      </c>
      <c r="P12" s="28">
        <v>0</v>
      </c>
    </row>
    <row r="13" spans="1:16" ht="22.5" customHeight="1" x14ac:dyDescent="0.2">
      <c r="A13" s="651" t="s">
        <v>103</v>
      </c>
      <c r="B13" s="314">
        <v>102057.74100000001</v>
      </c>
      <c r="C13" s="53">
        <v>100048.65200000002</v>
      </c>
      <c r="D13" s="315">
        <v>83390.32699999999</v>
      </c>
      <c r="E13" s="186">
        <v>10303.517</v>
      </c>
      <c r="F13" s="53">
        <v>9967.6449999999986</v>
      </c>
      <c r="G13" s="28">
        <v>8630.7429999999968</v>
      </c>
      <c r="H13" s="314">
        <v>4202.3109999999997</v>
      </c>
      <c r="I13" s="53">
        <v>4010.1750000000006</v>
      </c>
      <c r="J13" s="315">
        <v>2970.9609999999993</v>
      </c>
      <c r="K13" s="314">
        <v>91754.224000000017</v>
      </c>
      <c r="L13" s="53">
        <v>90081.007000000012</v>
      </c>
      <c r="M13" s="315">
        <v>74759.583999999988</v>
      </c>
      <c r="N13" s="186">
        <v>525145.59600000002</v>
      </c>
      <c r="O13" s="53">
        <v>519188.12799999997</v>
      </c>
      <c r="P13" s="28">
        <v>309804.44400000002</v>
      </c>
    </row>
    <row r="14" spans="1:16" ht="36" customHeight="1" thickBot="1" x14ac:dyDescent="0.25">
      <c r="A14" s="650" t="s">
        <v>216</v>
      </c>
      <c r="B14" s="267">
        <v>8340.6999999999989</v>
      </c>
      <c r="C14" s="38">
        <v>4711.5469999999996</v>
      </c>
      <c r="D14" s="206">
        <v>7116.8219999999992</v>
      </c>
      <c r="E14" s="38">
        <v>781.649</v>
      </c>
      <c r="F14" s="38">
        <v>443.8610000000001</v>
      </c>
      <c r="G14" s="38">
        <v>721.08900000000006</v>
      </c>
      <c r="H14" s="267">
        <v>138.45500000000001</v>
      </c>
      <c r="I14" s="38">
        <v>110.46300000000001</v>
      </c>
      <c r="J14" s="206">
        <v>32.155999999999999</v>
      </c>
      <c r="K14" s="267">
        <v>7559.0509999999986</v>
      </c>
      <c r="L14" s="38">
        <v>4267.6859999999997</v>
      </c>
      <c r="M14" s="206">
        <v>6395.7329999999993</v>
      </c>
      <c r="N14" s="38">
        <v>17031.756000000005</v>
      </c>
      <c r="O14" s="38">
        <v>16284.778000000002</v>
      </c>
      <c r="P14" s="38">
        <v>11773.202000000001</v>
      </c>
    </row>
    <row r="15" spans="1:16" s="25" customFormat="1" ht="11.25" x14ac:dyDescent="0.2">
      <c r="P15" s="24" t="s">
        <v>138</v>
      </c>
    </row>
    <row r="16" spans="1:16" ht="11.25" customHeight="1" x14ac:dyDescent="0.2">
      <c r="A16" s="55" t="s">
        <v>99</v>
      </c>
      <c r="B16" s="69">
        <f>SUM(B8:D8)/$B$6</f>
        <v>9.9596430717106679E-2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22" ht="12" customHeight="1" x14ac:dyDescent="0.2">
      <c r="A17" s="55" t="s">
        <v>256</v>
      </c>
      <c r="B17" s="69">
        <f t="shared" ref="B17:B22" si="1">SUM(B9:D9)/$B$6</f>
        <v>0.36198530558058334</v>
      </c>
      <c r="C17" s="55"/>
      <c r="D17" s="5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471"/>
      <c r="R17" s="471"/>
      <c r="S17" s="471"/>
      <c r="T17" s="471"/>
    </row>
    <row r="18" spans="1:22" x14ac:dyDescent="0.2">
      <c r="A18" s="55" t="s">
        <v>100</v>
      </c>
      <c r="B18" s="69">
        <f t="shared" si="1"/>
        <v>1.4493727824498742E-4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471"/>
      <c r="R18" s="471"/>
      <c r="S18" s="471"/>
      <c r="T18" s="471"/>
    </row>
    <row r="19" spans="1:22" x14ac:dyDescent="0.2">
      <c r="A19" s="55" t="s">
        <v>101</v>
      </c>
      <c r="B19" s="69">
        <f t="shared" si="1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22" x14ac:dyDescent="0.2">
      <c r="A20" s="55" t="s">
        <v>102</v>
      </c>
      <c r="B20" s="69">
        <f t="shared" si="1"/>
        <v>2.5759351982654989E-4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x14ac:dyDescent="0.2">
      <c r="A21" s="55" t="s">
        <v>103</v>
      </c>
      <c r="B21" s="69">
        <f t="shared" si="1"/>
        <v>0.50251527184337985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22" x14ac:dyDescent="0.2">
      <c r="A22" s="55" t="s">
        <v>216</v>
      </c>
      <c r="B22" s="69">
        <f t="shared" si="1"/>
        <v>3.5500461060858718E-2</v>
      </c>
      <c r="C22" s="55"/>
      <c r="D22" s="55"/>
      <c r="E22" s="55"/>
      <c r="F22" s="55"/>
      <c r="G22" s="55"/>
      <c r="H22" s="319"/>
      <c r="I22" s="55"/>
      <c r="J22" s="55"/>
      <c r="K22" s="55"/>
      <c r="L22" s="55"/>
      <c r="M22" s="55"/>
      <c r="N22" s="55"/>
      <c r="O22" s="55"/>
      <c r="P22" s="55"/>
    </row>
    <row r="23" spans="1:22" ht="7.5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22" s="178" customFormat="1" ht="18.75" x14ac:dyDescent="0.3">
      <c r="A24" s="114" t="s">
        <v>308</v>
      </c>
      <c r="B24" s="473"/>
      <c r="C24" s="473"/>
      <c r="D24" s="473"/>
      <c r="P24" s="183"/>
      <c r="Q24" s="18"/>
      <c r="R24" s="18"/>
      <c r="S24" s="18"/>
      <c r="T24" s="18"/>
      <c r="U24" s="18"/>
      <c r="V24" s="18"/>
    </row>
    <row r="25" spans="1:22" ht="4.5" customHeight="1" x14ac:dyDescent="0.2">
      <c r="Q25" s="18"/>
      <c r="R25" s="18"/>
      <c r="S25" s="18"/>
      <c r="T25" s="18"/>
      <c r="U25" s="18"/>
      <c r="V25" s="18"/>
    </row>
    <row r="26" spans="1:22" ht="13.5" customHeight="1" x14ac:dyDescent="0.2">
      <c r="A26" s="712"/>
      <c r="B26" s="681" t="s">
        <v>20</v>
      </c>
      <c r="C26" s="679"/>
      <c r="D26" s="682"/>
      <c r="E26" s="681" t="s">
        <v>284</v>
      </c>
      <c r="F26" s="679"/>
      <c r="G26" s="682"/>
      <c r="H26" s="681" t="s">
        <v>287</v>
      </c>
      <c r="I26" s="679"/>
      <c r="J26" s="682"/>
      <c r="K26" s="681" t="s">
        <v>6</v>
      </c>
      <c r="L26" s="679"/>
      <c r="M26" s="682"/>
      <c r="N26" s="681" t="s">
        <v>271</v>
      </c>
      <c r="O26" s="679"/>
      <c r="P26" s="679"/>
      <c r="Q26" s="18"/>
      <c r="R26" s="18"/>
      <c r="S26" s="18"/>
      <c r="T26" s="18"/>
      <c r="U26" s="18"/>
      <c r="V26" s="18"/>
    </row>
    <row r="27" spans="1:22" ht="12.75" customHeight="1" x14ac:dyDescent="0.2">
      <c r="A27" s="712"/>
      <c r="B27" s="713" t="s">
        <v>143</v>
      </c>
      <c r="C27" s="714"/>
      <c r="D27" s="715"/>
      <c r="E27" s="713" t="s">
        <v>143</v>
      </c>
      <c r="F27" s="714"/>
      <c r="G27" s="715"/>
      <c r="H27" s="713" t="s">
        <v>143</v>
      </c>
      <c r="I27" s="714"/>
      <c r="J27" s="715"/>
      <c r="K27" s="713" t="s">
        <v>143</v>
      </c>
      <c r="L27" s="714"/>
      <c r="M27" s="715"/>
      <c r="N27" s="713" t="s">
        <v>7</v>
      </c>
      <c r="O27" s="714"/>
      <c r="P27" s="714"/>
      <c r="Q27" s="18"/>
      <c r="R27" s="18"/>
      <c r="S27" s="18"/>
      <c r="T27" s="18"/>
      <c r="U27" s="18"/>
      <c r="V27" s="18"/>
    </row>
    <row r="28" spans="1:22" ht="12.75" customHeight="1" x14ac:dyDescent="0.2">
      <c r="A28" s="712"/>
      <c r="B28" s="470" t="s">
        <v>72</v>
      </c>
      <c r="C28" s="470" t="s">
        <v>73</v>
      </c>
      <c r="D28" s="470" t="s">
        <v>74</v>
      </c>
      <c r="E28" s="337" t="s">
        <v>72</v>
      </c>
      <c r="F28" s="470" t="s">
        <v>73</v>
      </c>
      <c r="G28" s="470" t="s">
        <v>74</v>
      </c>
      <c r="H28" s="470" t="s">
        <v>72</v>
      </c>
      <c r="I28" s="470" t="s">
        <v>73</v>
      </c>
      <c r="J28" s="470" t="s">
        <v>74</v>
      </c>
      <c r="K28" s="470" t="s">
        <v>72</v>
      </c>
      <c r="L28" s="470" t="s">
        <v>73</v>
      </c>
      <c r="M28" s="470" t="s">
        <v>74</v>
      </c>
      <c r="N28" s="470" t="s">
        <v>72</v>
      </c>
      <c r="O28" s="337" t="s">
        <v>73</v>
      </c>
      <c r="P28" s="337" t="s">
        <v>74</v>
      </c>
      <c r="Q28" s="18"/>
      <c r="R28" s="18"/>
      <c r="S28" s="18"/>
      <c r="T28" s="18"/>
      <c r="U28" s="18"/>
      <c r="V28" s="18"/>
    </row>
    <row r="29" spans="1:22" ht="12.75" customHeight="1" x14ac:dyDescent="0.2">
      <c r="A29" s="721" t="s">
        <v>164</v>
      </c>
      <c r="B29" s="660">
        <f>SUM(B30:D30)</f>
        <v>617527.32700000028</v>
      </c>
      <c r="C29" s="661"/>
      <c r="D29" s="662"/>
      <c r="E29" s="660">
        <f>SUM(E30:G30)</f>
        <v>47033.606999999989</v>
      </c>
      <c r="F29" s="661"/>
      <c r="G29" s="662"/>
      <c r="H29" s="660">
        <f>SUM(H30:J30)</f>
        <v>5794.5729999999994</v>
      </c>
      <c r="I29" s="661"/>
      <c r="J29" s="662"/>
      <c r="K29" s="660">
        <f>SUM(K30:M30)</f>
        <v>570493.7200000002</v>
      </c>
      <c r="L29" s="661"/>
      <c r="M29" s="662"/>
      <c r="N29" s="661">
        <f>SUM(N30:P30)</f>
        <v>439746.40700000036</v>
      </c>
      <c r="O29" s="661"/>
      <c r="P29" s="661"/>
      <c r="Q29" s="18"/>
      <c r="R29" s="18"/>
      <c r="S29" s="18"/>
      <c r="T29" s="18"/>
      <c r="U29" s="18"/>
      <c r="V29" s="18"/>
    </row>
    <row r="30" spans="1:22" ht="12.75" customHeight="1" x14ac:dyDescent="0.2">
      <c r="A30" s="718"/>
      <c r="B30" s="341">
        <f>SUM(B31:B33)</f>
        <v>210114.67600000012</v>
      </c>
      <c r="C30" s="342">
        <f t="shared" ref="C30:P30" si="2">SUM(C31:C33)</f>
        <v>208498.08700000006</v>
      </c>
      <c r="D30" s="370">
        <f t="shared" si="2"/>
        <v>198914.56400000013</v>
      </c>
      <c r="E30" s="341">
        <f t="shared" si="2"/>
        <v>15477.331999999997</v>
      </c>
      <c r="F30" s="342">
        <f t="shared" si="2"/>
        <v>15498.493999999995</v>
      </c>
      <c r="G30" s="370">
        <f t="shared" si="2"/>
        <v>16057.780999999995</v>
      </c>
      <c r="H30" s="341">
        <f t="shared" si="2"/>
        <v>1916.8729999999996</v>
      </c>
      <c r="I30" s="342">
        <f t="shared" si="2"/>
        <v>2028.2060000000004</v>
      </c>
      <c r="J30" s="370">
        <f t="shared" si="2"/>
        <v>1849.4939999999995</v>
      </c>
      <c r="K30" s="341">
        <f t="shared" si="2"/>
        <v>194637.3440000001</v>
      </c>
      <c r="L30" s="342">
        <f t="shared" si="2"/>
        <v>192999.59300000008</v>
      </c>
      <c r="M30" s="370">
        <f t="shared" si="2"/>
        <v>182856.78300000011</v>
      </c>
      <c r="N30" s="342">
        <f t="shared" si="2"/>
        <v>169159.16600000032</v>
      </c>
      <c r="O30" s="342">
        <f t="shared" si="2"/>
        <v>157608.0830000001</v>
      </c>
      <c r="P30" s="342">
        <f t="shared" si="2"/>
        <v>112979.15799999994</v>
      </c>
      <c r="Q30" s="18"/>
      <c r="R30" s="18"/>
      <c r="S30" s="18"/>
      <c r="T30" s="18"/>
      <c r="U30" s="18"/>
      <c r="V30" s="18"/>
    </row>
    <row r="31" spans="1:22" ht="12.75" customHeight="1" x14ac:dyDescent="0.2">
      <c r="A31" s="190" t="s">
        <v>140</v>
      </c>
      <c r="B31" s="316">
        <v>7593.8399999999992</v>
      </c>
      <c r="C31" s="50">
        <v>7457.0180000000028</v>
      </c>
      <c r="D31" s="317">
        <v>6937.1970000000019</v>
      </c>
      <c r="E31" s="316">
        <v>498.40499999999986</v>
      </c>
      <c r="F31" s="50">
        <v>512.89900000000023</v>
      </c>
      <c r="G31" s="317">
        <v>495.41</v>
      </c>
      <c r="H31" s="316">
        <v>0</v>
      </c>
      <c r="I31" s="50">
        <v>0</v>
      </c>
      <c r="J31" s="317">
        <v>0</v>
      </c>
      <c r="K31" s="316">
        <v>7095.4349999999995</v>
      </c>
      <c r="L31" s="50">
        <v>6944.1190000000024</v>
      </c>
      <c r="M31" s="317">
        <v>6441.7870000000021</v>
      </c>
      <c r="N31" s="50">
        <v>3845.9999999999995</v>
      </c>
      <c r="O31" s="50">
        <v>3170</v>
      </c>
      <c r="P31" s="50">
        <v>3122.1879999999996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272" t="s">
        <v>141</v>
      </c>
      <c r="B32" s="314">
        <v>9844.8200000000015</v>
      </c>
      <c r="C32" s="53">
        <v>10213.108</v>
      </c>
      <c r="D32" s="315">
        <v>9159.6260000000038</v>
      </c>
      <c r="E32" s="314">
        <v>803.47699999999998</v>
      </c>
      <c r="F32" s="53">
        <v>824.16000000000008</v>
      </c>
      <c r="G32" s="315">
        <v>806.0700000000005</v>
      </c>
      <c r="H32" s="314">
        <v>257.31600000000003</v>
      </c>
      <c r="I32" s="53">
        <v>261.74700000000001</v>
      </c>
      <c r="J32" s="315">
        <v>249.90199999999999</v>
      </c>
      <c r="K32" s="314">
        <v>9041.3430000000008</v>
      </c>
      <c r="L32" s="53">
        <v>9388.9480000000003</v>
      </c>
      <c r="M32" s="315">
        <v>8353.5560000000041</v>
      </c>
      <c r="N32" s="186">
        <v>11717.878999999999</v>
      </c>
      <c r="O32" s="187">
        <v>12503.179999999998</v>
      </c>
      <c r="P32" s="28">
        <v>10790.769000000002</v>
      </c>
      <c r="Q32" s="18"/>
      <c r="R32" s="18"/>
      <c r="S32" s="18"/>
      <c r="T32" s="18"/>
      <c r="U32" s="18"/>
      <c r="V32" s="18"/>
    </row>
    <row r="33" spans="1:22" ht="13.5" customHeight="1" thickBot="1" x14ac:dyDescent="0.25">
      <c r="A33" s="191" t="s">
        <v>142</v>
      </c>
      <c r="B33" s="254">
        <v>192676.01600000012</v>
      </c>
      <c r="C33" s="32">
        <v>190827.96100000007</v>
      </c>
      <c r="D33" s="258">
        <v>182817.74100000013</v>
      </c>
      <c r="E33" s="254">
        <v>14175.449999999997</v>
      </c>
      <c r="F33" s="32">
        <v>14161.434999999994</v>
      </c>
      <c r="G33" s="258">
        <v>14756.300999999994</v>
      </c>
      <c r="H33" s="254">
        <v>1659.5569999999996</v>
      </c>
      <c r="I33" s="32">
        <v>1766.4590000000003</v>
      </c>
      <c r="J33" s="258">
        <v>1599.5919999999994</v>
      </c>
      <c r="K33" s="254">
        <v>178500.56600000011</v>
      </c>
      <c r="L33" s="32">
        <v>176666.52600000007</v>
      </c>
      <c r="M33" s="258">
        <v>168061.44000000012</v>
      </c>
      <c r="N33" s="32">
        <v>153595.28700000033</v>
      </c>
      <c r="O33" s="32">
        <v>141934.90300000011</v>
      </c>
      <c r="P33" s="32">
        <v>99066.200999999943</v>
      </c>
      <c r="Q33" s="18"/>
      <c r="R33" s="18"/>
      <c r="S33" s="18"/>
      <c r="T33" s="18"/>
      <c r="U33" s="18"/>
      <c r="V33" s="18"/>
    </row>
    <row r="34" spans="1:22" s="25" customFormat="1" ht="11.25" x14ac:dyDescent="0.2">
      <c r="P34" s="24" t="s">
        <v>138</v>
      </c>
      <c r="Q34" s="35"/>
      <c r="R34" s="35"/>
      <c r="S34" s="35"/>
      <c r="T34" s="35"/>
      <c r="U34" s="35"/>
      <c r="V34" s="35"/>
    </row>
    <row r="35" spans="1:22" s="25" customFormat="1" ht="11.25" x14ac:dyDescent="0.2">
      <c r="P35" s="24"/>
      <c r="Q35" s="35"/>
      <c r="R35" s="35"/>
      <c r="S35" s="35"/>
      <c r="T35" s="35"/>
      <c r="U35" s="35"/>
      <c r="V35" s="35"/>
    </row>
    <row r="36" spans="1:22" s="178" customFormat="1" ht="12" customHeight="1" x14ac:dyDescent="0.2">
      <c r="B36" s="475"/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18"/>
      <c r="R36" s="18"/>
      <c r="S36" s="18"/>
      <c r="T36" s="18"/>
      <c r="U36" s="18"/>
      <c r="V36" s="18"/>
    </row>
    <row r="37" spans="1:22" s="178" customFormat="1" x14ac:dyDescent="0.2">
      <c r="A37" s="479" t="s">
        <v>140</v>
      </c>
      <c r="B37" s="69">
        <f>SUM(B31:D31)/$B$29</f>
        <v>3.5606610490939446E-2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18"/>
      <c r="R37" s="18"/>
      <c r="S37" s="18"/>
      <c r="T37" s="18"/>
      <c r="U37" s="18"/>
      <c r="V37" s="18"/>
    </row>
    <row r="38" spans="1:22" x14ac:dyDescent="0.2">
      <c r="A38" s="55" t="s">
        <v>141</v>
      </c>
      <c r="B38" s="69">
        <f>SUM(B32:D32)/$B$29</f>
        <v>4.7313783087043843E-2</v>
      </c>
      <c r="Q38" s="18"/>
      <c r="R38" s="18"/>
      <c r="S38" s="18"/>
      <c r="T38" s="18"/>
      <c r="U38" s="18"/>
      <c r="V38" s="18"/>
    </row>
    <row r="39" spans="1:22" x14ac:dyDescent="0.2">
      <c r="A39" s="55" t="s">
        <v>142</v>
      </c>
      <c r="B39" s="69">
        <f>SUM(B33:D33)/$B$29</f>
        <v>0.9170796064220168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53" spans="1:16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</sheetData>
  <mergeCells count="34">
    <mergeCell ref="A3:A5"/>
    <mergeCell ref="K3:M3"/>
    <mergeCell ref="E3:G3"/>
    <mergeCell ref="B3:D3"/>
    <mergeCell ref="H3:J3"/>
    <mergeCell ref="B4:D4"/>
    <mergeCell ref="N3:P3"/>
    <mergeCell ref="E4:G4"/>
    <mergeCell ref="H4:J4"/>
    <mergeCell ref="K4:M4"/>
    <mergeCell ref="N4:P4"/>
    <mergeCell ref="N6:P6"/>
    <mergeCell ref="A6:A7"/>
    <mergeCell ref="B6:D6"/>
    <mergeCell ref="E6:G6"/>
    <mergeCell ref="H6:J6"/>
    <mergeCell ref="K6:M6"/>
    <mergeCell ref="A26:A28"/>
    <mergeCell ref="B26:D26"/>
    <mergeCell ref="E26:G26"/>
    <mergeCell ref="H26:J26"/>
    <mergeCell ref="K26:M26"/>
    <mergeCell ref="N26:P26"/>
    <mergeCell ref="B27:D27"/>
    <mergeCell ref="E27:G27"/>
    <mergeCell ref="H27:J27"/>
    <mergeCell ref="K27:M27"/>
    <mergeCell ref="N27:P27"/>
    <mergeCell ref="N29:P29"/>
    <mergeCell ref="A29:A30"/>
    <mergeCell ref="B29:D29"/>
    <mergeCell ref="E29:G29"/>
    <mergeCell ref="H29:J29"/>
    <mergeCell ref="K29:M29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view="pageBreakPreview" zoomScaleNormal="100" zoomScaleSheetLayoutView="100" workbookViewId="0">
      <selection activeCell="R30" sqref="R30"/>
    </sheetView>
  </sheetViews>
  <sheetFormatPr defaultRowHeight="12" x14ac:dyDescent="0.2"/>
  <cols>
    <col min="1" max="1" width="33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85" customFormat="1" ht="18.75" x14ac:dyDescent="0.3">
      <c r="A1" s="192" t="s">
        <v>272</v>
      </c>
      <c r="B1" s="192"/>
      <c r="C1" s="192"/>
      <c r="D1" s="192"/>
      <c r="M1" s="183" t="str">
        <f>Obsah!$A$1</f>
        <v>II. čtvrtletí 2019</v>
      </c>
    </row>
    <row r="2" spans="1:13" ht="7.5" customHeight="1" x14ac:dyDescent="0.2"/>
    <row r="3" spans="1:13" ht="16.5" customHeight="1" x14ac:dyDescent="0.25">
      <c r="A3" s="161"/>
      <c r="B3" s="722" t="s">
        <v>254</v>
      </c>
      <c r="C3" s="723"/>
      <c r="D3" s="723"/>
      <c r="E3" s="722" t="s">
        <v>263</v>
      </c>
      <c r="F3" s="723"/>
      <c r="G3" s="723"/>
      <c r="H3" s="722" t="s">
        <v>255</v>
      </c>
      <c r="I3" s="723"/>
      <c r="J3" s="724"/>
      <c r="K3" s="722" t="s">
        <v>221</v>
      </c>
      <c r="L3" s="723"/>
      <c r="M3" s="723"/>
    </row>
    <row r="4" spans="1:13" x14ac:dyDescent="0.2">
      <c r="A4" s="149"/>
      <c r="B4" s="259" t="s">
        <v>72</v>
      </c>
      <c r="C4" s="259" t="s">
        <v>73</v>
      </c>
      <c r="D4" s="259" t="s">
        <v>74</v>
      </c>
      <c r="E4" s="259" t="s">
        <v>72</v>
      </c>
      <c r="F4" s="259" t="s">
        <v>73</v>
      </c>
      <c r="G4" s="259" t="s">
        <v>74</v>
      </c>
      <c r="H4" s="259" t="s">
        <v>72</v>
      </c>
      <c r="I4" s="259" t="s">
        <v>73</v>
      </c>
      <c r="J4" s="259" t="s">
        <v>74</v>
      </c>
      <c r="K4" s="259" t="s">
        <v>72</v>
      </c>
      <c r="L4" s="259" t="s">
        <v>73</v>
      </c>
      <c r="M4" s="286" t="s">
        <v>74</v>
      </c>
    </row>
    <row r="5" spans="1:13" ht="12.75" customHeight="1" x14ac:dyDescent="0.2">
      <c r="A5" s="658" t="s">
        <v>298</v>
      </c>
      <c r="B5" s="660">
        <f>SUM(B6:D6)</f>
        <v>365.316147</v>
      </c>
      <c r="C5" s="661"/>
      <c r="D5" s="662"/>
      <c r="E5" s="661">
        <f>SUM(E6:G6)</f>
        <v>282.169128</v>
      </c>
      <c r="F5" s="661"/>
      <c r="G5" s="661"/>
      <c r="H5" s="660">
        <f>SUM(H6:J6)</f>
        <v>1348.009303</v>
      </c>
      <c r="I5" s="661"/>
      <c r="J5" s="662"/>
      <c r="K5" s="725">
        <f>SUM(K6:M6)</f>
        <v>1995.494578</v>
      </c>
      <c r="L5" s="725"/>
      <c r="M5" s="725"/>
    </row>
    <row r="6" spans="1:13" x14ac:dyDescent="0.2">
      <c r="A6" s="659"/>
      <c r="B6" s="341">
        <f>SUM(B7:B18)</f>
        <v>132.55310799999995</v>
      </c>
      <c r="C6" s="342">
        <f t="shared" ref="C6:M6" si="0">SUM(C7:C18)</f>
        <v>124.66948599999998</v>
      </c>
      <c r="D6" s="370">
        <f t="shared" si="0"/>
        <v>108.09355300000001</v>
      </c>
      <c r="E6" s="342">
        <f t="shared" si="0"/>
        <v>106.90704799999999</v>
      </c>
      <c r="F6" s="342">
        <f t="shared" si="0"/>
        <v>101.11226600000001</v>
      </c>
      <c r="G6" s="342">
        <f t="shared" si="0"/>
        <v>74.149813999999978</v>
      </c>
      <c r="H6" s="341">
        <f t="shared" si="0"/>
        <v>562.06108900000004</v>
      </c>
      <c r="I6" s="342">
        <f t="shared" si="0"/>
        <v>496.62102599999992</v>
      </c>
      <c r="J6" s="370">
        <f t="shared" si="0"/>
        <v>289.32718800000004</v>
      </c>
      <c r="K6" s="461">
        <f t="shared" si="0"/>
        <v>801.52124500000014</v>
      </c>
      <c r="L6" s="461">
        <f t="shared" si="0"/>
        <v>722.4027779999999</v>
      </c>
      <c r="M6" s="461">
        <f t="shared" si="0"/>
        <v>471.57055500000001</v>
      </c>
    </row>
    <row r="7" spans="1:13" x14ac:dyDescent="0.2">
      <c r="A7" s="150" t="s">
        <v>200</v>
      </c>
      <c r="B7" s="278">
        <v>0.923037</v>
      </c>
      <c r="C7" s="148">
        <v>0.88658899999999996</v>
      </c>
      <c r="D7" s="279">
        <v>0.77610599999999996</v>
      </c>
      <c r="E7" s="278">
        <v>8.9449940000000012</v>
      </c>
      <c r="F7" s="148">
        <v>8.492424999999999</v>
      </c>
      <c r="G7" s="279">
        <v>5.3452920000000006</v>
      </c>
      <c r="H7" s="278">
        <v>88.70453000000002</v>
      </c>
      <c r="I7" s="148">
        <v>90.086608999999982</v>
      </c>
      <c r="J7" s="279">
        <v>66.589758000000032</v>
      </c>
      <c r="K7" s="304">
        <v>98.572561000000022</v>
      </c>
      <c r="L7" s="304">
        <v>99.465622999999979</v>
      </c>
      <c r="M7" s="304">
        <v>72.711156000000031</v>
      </c>
    </row>
    <row r="8" spans="1:13" x14ac:dyDescent="0.2">
      <c r="A8" s="277" t="s">
        <v>199</v>
      </c>
      <c r="B8" s="280">
        <v>96.127501999999978</v>
      </c>
      <c r="C8" s="103">
        <v>93.75486100000002</v>
      </c>
      <c r="D8" s="281">
        <v>88.013609000000017</v>
      </c>
      <c r="E8" s="280">
        <v>47.384788</v>
      </c>
      <c r="F8" s="103">
        <v>46.829691999999987</v>
      </c>
      <c r="G8" s="281">
        <v>41.516651999999979</v>
      </c>
      <c r="H8" s="280">
        <v>3.8351360000000003</v>
      </c>
      <c r="I8" s="103">
        <v>3.78145</v>
      </c>
      <c r="J8" s="281">
        <v>0.204763</v>
      </c>
      <c r="K8" s="309">
        <v>147.34742599999998</v>
      </c>
      <c r="L8" s="464">
        <v>144.36600300000001</v>
      </c>
      <c r="M8" s="309">
        <v>129.73502400000001</v>
      </c>
    </row>
    <row r="9" spans="1:13" x14ac:dyDescent="0.2">
      <c r="A9" s="277" t="s">
        <v>198</v>
      </c>
      <c r="B9" s="280">
        <v>0</v>
      </c>
      <c r="C9" s="103">
        <v>0</v>
      </c>
      <c r="D9" s="281">
        <v>0</v>
      </c>
      <c r="E9" s="280">
        <v>1.8015220000000001</v>
      </c>
      <c r="F9" s="103">
        <v>0.78933699999999996</v>
      </c>
      <c r="G9" s="281">
        <v>0</v>
      </c>
      <c r="H9" s="280">
        <v>61.024735999999997</v>
      </c>
      <c r="I9" s="103">
        <v>42.919054000000003</v>
      </c>
      <c r="J9" s="281">
        <v>23.572263</v>
      </c>
      <c r="K9" s="309">
        <v>62.826257999999996</v>
      </c>
      <c r="L9" s="464">
        <v>43.708391000000006</v>
      </c>
      <c r="M9" s="309">
        <v>23.572263</v>
      </c>
    </row>
    <row r="10" spans="1:13" x14ac:dyDescent="0.2">
      <c r="A10" s="277" t="s">
        <v>197</v>
      </c>
      <c r="B10" s="280">
        <v>0.61713300000000004</v>
      </c>
      <c r="C10" s="103">
        <v>0.13864500000000002</v>
      </c>
      <c r="D10" s="281">
        <v>3.9406999999999998E-2</v>
      </c>
      <c r="E10" s="280">
        <v>0.85528099999999996</v>
      </c>
      <c r="F10" s="103">
        <v>0.771455</v>
      </c>
      <c r="G10" s="281">
        <v>0.56973000000000007</v>
      </c>
      <c r="H10" s="280">
        <v>313.36005800000004</v>
      </c>
      <c r="I10" s="103">
        <v>291.29915799999998</v>
      </c>
      <c r="J10" s="281">
        <v>141.33534800000001</v>
      </c>
      <c r="K10" s="309">
        <v>314.83247200000005</v>
      </c>
      <c r="L10" s="464">
        <v>292.20925799999998</v>
      </c>
      <c r="M10" s="309">
        <v>141.94448500000001</v>
      </c>
    </row>
    <row r="11" spans="1:13" x14ac:dyDescent="0.2">
      <c r="A11" s="277" t="s">
        <v>196</v>
      </c>
      <c r="B11" s="280">
        <v>0</v>
      </c>
      <c r="C11" s="103">
        <v>0</v>
      </c>
      <c r="D11" s="281">
        <v>0</v>
      </c>
      <c r="E11" s="280">
        <v>0</v>
      </c>
      <c r="F11" s="103">
        <v>0</v>
      </c>
      <c r="G11" s="281">
        <v>0</v>
      </c>
      <c r="H11" s="280">
        <v>0</v>
      </c>
      <c r="I11" s="103">
        <v>0</v>
      </c>
      <c r="J11" s="281">
        <v>0</v>
      </c>
      <c r="K11" s="309">
        <v>0</v>
      </c>
      <c r="L11" s="464">
        <v>0</v>
      </c>
      <c r="M11" s="309">
        <v>0</v>
      </c>
    </row>
    <row r="12" spans="1:13" x14ac:dyDescent="0.2">
      <c r="A12" s="277" t="s">
        <v>195</v>
      </c>
      <c r="B12" s="280">
        <v>0</v>
      </c>
      <c r="C12" s="103">
        <v>0</v>
      </c>
      <c r="D12" s="281">
        <v>0</v>
      </c>
      <c r="E12" s="280">
        <v>1.3766800000000001</v>
      </c>
      <c r="F12" s="103">
        <v>1.4037270000000002</v>
      </c>
      <c r="G12" s="281">
        <v>1.1501269999999999</v>
      </c>
      <c r="H12" s="280">
        <v>1.0960000000000001</v>
      </c>
      <c r="I12" s="103">
        <v>1.4279999999999999</v>
      </c>
      <c r="J12" s="281">
        <v>1.044</v>
      </c>
      <c r="K12" s="309">
        <v>2.4726800000000004</v>
      </c>
      <c r="L12" s="464">
        <v>2.8317269999999999</v>
      </c>
      <c r="M12" s="309">
        <v>2.1941269999999999</v>
      </c>
    </row>
    <row r="13" spans="1:13" x14ac:dyDescent="0.2">
      <c r="A13" s="277" t="s">
        <v>194</v>
      </c>
      <c r="B13" s="280">
        <v>0</v>
      </c>
      <c r="C13" s="103">
        <v>0</v>
      </c>
      <c r="D13" s="281">
        <v>0</v>
      </c>
      <c r="E13" s="280">
        <v>2.0339999999999998</v>
      </c>
      <c r="F13" s="103">
        <v>1.56</v>
      </c>
      <c r="G13" s="281">
        <v>0.46400000000000002</v>
      </c>
      <c r="H13" s="280">
        <v>6.6331000000000001E-2</v>
      </c>
      <c r="I13" s="103">
        <v>0.12776000000000001</v>
      </c>
      <c r="J13" s="281">
        <v>0</v>
      </c>
      <c r="K13" s="309">
        <v>2.1003309999999997</v>
      </c>
      <c r="L13" s="464">
        <v>1.6877600000000001</v>
      </c>
      <c r="M13" s="309">
        <v>0.46400000000000002</v>
      </c>
    </row>
    <row r="14" spans="1:13" x14ac:dyDescent="0.2">
      <c r="A14" s="277" t="s">
        <v>193</v>
      </c>
      <c r="B14" s="280">
        <v>0.17484200000000003</v>
      </c>
      <c r="C14" s="103">
        <v>0.32086300000000001</v>
      </c>
      <c r="D14" s="281">
        <v>0.26849000000000001</v>
      </c>
      <c r="E14" s="280">
        <v>0.13919999999999999</v>
      </c>
      <c r="F14" s="103">
        <v>3.9560000000000005E-2</v>
      </c>
      <c r="G14" s="281">
        <v>0.37404000000000004</v>
      </c>
      <c r="H14" s="280">
        <v>7.3422800000000006</v>
      </c>
      <c r="I14" s="103">
        <v>4.9879510000000007</v>
      </c>
      <c r="J14" s="281">
        <v>5.7826740000000001</v>
      </c>
      <c r="K14" s="309">
        <v>7.6563220000000003</v>
      </c>
      <c r="L14" s="464">
        <v>5.3483740000000006</v>
      </c>
      <c r="M14" s="309">
        <v>6.4252039999999999</v>
      </c>
    </row>
    <row r="15" spans="1:13" x14ac:dyDescent="0.2">
      <c r="A15" s="277" t="s">
        <v>192</v>
      </c>
      <c r="B15" s="280">
        <v>0.23518900000000004</v>
      </c>
      <c r="C15" s="103">
        <v>0.165047</v>
      </c>
      <c r="D15" s="281">
        <v>8.8510999999999992E-2</v>
      </c>
      <c r="E15" s="280">
        <v>4.9604400000000002</v>
      </c>
      <c r="F15" s="103">
        <v>3.9789810000000001</v>
      </c>
      <c r="G15" s="281">
        <v>2.2807680000000001</v>
      </c>
      <c r="H15" s="280">
        <v>29.263213</v>
      </c>
      <c r="I15" s="103">
        <v>22.879760000000001</v>
      </c>
      <c r="J15" s="281">
        <v>18.840754999999998</v>
      </c>
      <c r="K15" s="309">
        <v>34.458842000000004</v>
      </c>
      <c r="L15" s="464">
        <v>27.023788000000003</v>
      </c>
      <c r="M15" s="309">
        <v>21.210033999999997</v>
      </c>
    </row>
    <row r="16" spans="1:13" x14ac:dyDescent="0.2">
      <c r="A16" s="277" t="s">
        <v>15</v>
      </c>
      <c r="B16" s="280">
        <v>0</v>
      </c>
      <c r="C16" s="103">
        <v>0</v>
      </c>
      <c r="D16" s="281">
        <v>0</v>
      </c>
      <c r="E16" s="280">
        <v>0</v>
      </c>
      <c r="F16" s="103">
        <v>0</v>
      </c>
      <c r="G16" s="281">
        <v>0</v>
      </c>
      <c r="H16" s="280">
        <v>0</v>
      </c>
      <c r="I16" s="103">
        <v>0</v>
      </c>
      <c r="J16" s="281">
        <v>0</v>
      </c>
      <c r="K16" s="309">
        <v>0</v>
      </c>
      <c r="L16" s="464">
        <v>0</v>
      </c>
      <c r="M16" s="309">
        <v>0</v>
      </c>
    </row>
    <row r="17" spans="1:13" x14ac:dyDescent="0.2">
      <c r="A17" s="277" t="s">
        <v>191</v>
      </c>
      <c r="B17" s="280">
        <v>0.49854300000000001</v>
      </c>
      <c r="C17" s="103">
        <v>0.44309000000000004</v>
      </c>
      <c r="D17" s="281">
        <v>0.38431899999999997</v>
      </c>
      <c r="E17" s="280">
        <v>0.152866</v>
      </c>
      <c r="F17" s="103">
        <v>6.8606E-2</v>
      </c>
      <c r="G17" s="281">
        <v>5.8762000000000002E-2</v>
      </c>
      <c r="H17" s="280">
        <v>5.3634000000000001E-2</v>
      </c>
      <c r="I17" s="103">
        <v>0.24305199999999999</v>
      </c>
      <c r="J17" s="281">
        <v>0.10621299999999999</v>
      </c>
      <c r="K17" s="309">
        <v>0.70504299999999998</v>
      </c>
      <c r="L17" s="464">
        <v>0.75474799999999997</v>
      </c>
      <c r="M17" s="309">
        <v>0.54929399999999995</v>
      </c>
    </row>
    <row r="18" spans="1:13" ht="12.75" thickBot="1" x14ac:dyDescent="0.25">
      <c r="A18" s="151" t="s">
        <v>190</v>
      </c>
      <c r="B18" s="282">
        <v>33.976861999999997</v>
      </c>
      <c r="C18" s="102">
        <v>28.960390999999966</v>
      </c>
      <c r="D18" s="283">
        <v>18.523111</v>
      </c>
      <c r="E18" s="282">
        <v>39.257276999999988</v>
      </c>
      <c r="F18" s="102">
        <v>37.178483</v>
      </c>
      <c r="G18" s="283">
        <v>22.390442999999998</v>
      </c>
      <c r="H18" s="282">
        <v>57.315170999999992</v>
      </c>
      <c r="I18" s="102">
        <v>38.868231999999999</v>
      </c>
      <c r="J18" s="283">
        <v>31.851414000000002</v>
      </c>
      <c r="K18" s="305">
        <v>130.54930999999999</v>
      </c>
      <c r="L18" s="305">
        <v>105.00710599999996</v>
      </c>
      <c r="M18" s="305">
        <v>72.764967999999996</v>
      </c>
    </row>
    <row r="19" spans="1:13" s="185" customFormat="1" ht="13.5" customHeight="1" x14ac:dyDescent="0.25">
      <c r="A19" s="400" t="s">
        <v>379</v>
      </c>
      <c r="B19" s="459">
        <v>411.38599999999951</v>
      </c>
      <c r="C19" s="402">
        <v>412.81799999999959</v>
      </c>
      <c r="D19" s="401">
        <v>412.58299999999952</v>
      </c>
      <c r="E19" s="402">
        <v>401.81600000000014</v>
      </c>
      <c r="F19" s="402">
        <v>405.92200000000014</v>
      </c>
      <c r="G19" s="401">
        <v>396.69400000000019</v>
      </c>
      <c r="H19" s="402">
        <v>10695.232</v>
      </c>
      <c r="I19" s="402">
        <v>10695.032000000001</v>
      </c>
      <c r="J19" s="401">
        <v>10707.232</v>
      </c>
      <c r="K19" s="462">
        <v>11508.433999999999</v>
      </c>
      <c r="L19" s="462">
        <v>11513.772000000001</v>
      </c>
      <c r="M19" s="462">
        <v>11516.509</v>
      </c>
    </row>
    <row r="20" spans="1:13" s="185" customFormat="1" ht="13.5" customHeight="1" thickBot="1" x14ac:dyDescent="0.3">
      <c r="A20" s="397" t="s">
        <v>380</v>
      </c>
      <c r="B20" s="460">
        <v>932.67700000000184</v>
      </c>
      <c r="C20" s="399">
        <v>935.16300000000183</v>
      </c>
      <c r="D20" s="398">
        <v>916.73900000000197</v>
      </c>
      <c r="E20" s="399">
        <v>1425.7939999999999</v>
      </c>
      <c r="F20" s="399">
        <v>1430.8049999999998</v>
      </c>
      <c r="G20" s="398">
        <v>1405.7779999999998</v>
      </c>
      <c r="H20" s="399">
        <v>21564.586000000003</v>
      </c>
      <c r="I20" s="399">
        <v>21564.586000000003</v>
      </c>
      <c r="J20" s="398">
        <v>21564.586000000003</v>
      </c>
      <c r="K20" s="463">
        <v>23923.057000000004</v>
      </c>
      <c r="L20" s="463">
        <v>23930.554000000004</v>
      </c>
      <c r="M20" s="463">
        <v>23887.103000000003</v>
      </c>
    </row>
    <row r="21" spans="1:13" x14ac:dyDescent="0.2">
      <c r="M21" s="24" t="s">
        <v>138</v>
      </c>
    </row>
    <row r="25" spans="1:13" ht="13.5" x14ac:dyDescent="0.25">
      <c r="I25" s="18" t="s">
        <v>424</v>
      </c>
      <c r="J25" s="18" t="s">
        <v>425</v>
      </c>
      <c r="K25" s="18" t="s">
        <v>426</v>
      </c>
    </row>
    <row r="26" spans="1:13" x14ac:dyDescent="0.2">
      <c r="H26" s="18" t="s">
        <v>200</v>
      </c>
      <c r="I26" s="101">
        <f>SUM(B7:D7)</f>
        <v>2.5857320000000001</v>
      </c>
      <c r="J26" s="101">
        <f t="shared" ref="J26:J37" si="1">SUM(E7:G7)</f>
        <v>22.782710999999999</v>
      </c>
      <c r="K26" s="101">
        <f t="shared" ref="K26:K37" si="2">SUM(H7:J7)</f>
        <v>245.380897</v>
      </c>
      <c r="L26" s="101"/>
    </row>
    <row r="27" spans="1:13" x14ac:dyDescent="0.2">
      <c r="H27" s="18" t="s">
        <v>199</v>
      </c>
      <c r="I27" s="101">
        <f t="shared" ref="I27:I37" si="3">SUM(B8:D8)</f>
        <v>277.89597200000003</v>
      </c>
      <c r="J27" s="101">
        <f t="shared" si="1"/>
        <v>135.73113199999995</v>
      </c>
      <c r="K27" s="101">
        <f t="shared" si="2"/>
        <v>7.8213489999999997</v>
      </c>
      <c r="L27" s="101"/>
    </row>
    <row r="28" spans="1:13" x14ac:dyDescent="0.2">
      <c r="H28" s="18" t="s">
        <v>198</v>
      </c>
      <c r="I28" s="101">
        <f t="shared" si="3"/>
        <v>0</v>
      </c>
      <c r="J28" s="101">
        <f t="shared" si="1"/>
        <v>2.590859</v>
      </c>
      <c r="K28" s="101">
        <f t="shared" si="2"/>
        <v>127.516053</v>
      </c>
      <c r="L28" s="101"/>
    </row>
    <row r="29" spans="1:13" x14ac:dyDescent="0.2">
      <c r="H29" s="18" t="s">
        <v>197</v>
      </c>
      <c r="I29" s="101">
        <f t="shared" si="3"/>
        <v>0.79518500000000003</v>
      </c>
      <c r="J29" s="101">
        <f t="shared" si="1"/>
        <v>2.196466</v>
      </c>
      <c r="K29" s="101">
        <f t="shared" si="2"/>
        <v>745.99456400000008</v>
      </c>
      <c r="L29" s="101"/>
    </row>
    <row r="30" spans="1:13" x14ac:dyDescent="0.2">
      <c r="H30" s="18" t="s">
        <v>196</v>
      </c>
      <c r="I30" s="101">
        <f t="shared" si="3"/>
        <v>0</v>
      </c>
      <c r="J30" s="101">
        <f t="shared" si="1"/>
        <v>0</v>
      </c>
      <c r="K30" s="101">
        <f t="shared" si="2"/>
        <v>0</v>
      </c>
      <c r="L30" s="101"/>
    </row>
    <row r="31" spans="1:13" x14ac:dyDescent="0.2">
      <c r="H31" s="18" t="s">
        <v>195</v>
      </c>
      <c r="I31" s="101">
        <f t="shared" si="3"/>
        <v>0</v>
      </c>
      <c r="J31" s="101">
        <f t="shared" si="1"/>
        <v>3.9305340000000002</v>
      </c>
      <c r="K31" s="101">
        <f t="shared" si="2"/>
        <v>3.5680000000000001</v>
      </c>
      <c r="L31" s="101"/>
    </row>
    <row r="32" spans="1:13" x14ac:dyDescent="0.2">
      <c r="H32" s="18" t="s">
        <v>194</v>
      </c>
      <c r="I32" s="101">
        <f t="shared" si="3"/>
        <v>0</v>
      </c>
      <c r="J32" s="101">
        <f t="shared" si="1"/>
        <v>4.0579999999999998</v>
      </c>
      <c r="K32" s="101">
        <f t="shared" si="2"/>
        <v>0.19409100000000001</v>
      </c>
      <c r="L32" s="101"/>
    </row>
    <row r="33" spans="8:12" x14ac:dyDescent="0.2">
      <c r="H33" s="18" t="s">
        <v>193</v>
      </c>
      <c r="I33" s="101">
        <f t="shared" si="3"/>
        <v>0.76419500000000007</v>
      </c>
      <c r="J33" s="101">
        <f t="shared" si="1"/>
        <v>0.55280000000000007</v>
      </c>
      <c r="K33" s="101">
        <f t="shared" si="2"/>
        <v>18.112905000000001</v>
      </c>
      <c r="L33" s="101"/>
    </row>
    <row r="34" spans="8:12" x14ac:dyDescent="0.2">
      <c r="H34" s="18" t="s">
        <v>192</v>
      </c>
      <c r="I34" s="101">
        <f t="shared" si="3"/>
        <v>0.48874700000000004</v>
      </c>
      <c r="J34" s="101">
        <f t="shared" si="1"/>
        <v>11.220189</v>
      </c>
      <c r="K34" s="101">
        <f t="shared" si="2"/>
        <v>70.983727999999999</v>
      </c>
      <c r="L34" s="101"/>
    </row>
    <row r="35" spans="8:12" x14ac:dyDescent="0.2">
      <c r="H35" s="18" t="s">
        <v>15</v>
      </c>
      <c r="I35" s="101">
        <f t="shared" si="3"/>
        <v>0</v>
      </c>
      <c r="J35" s="101">
        <f t="shared" si="1"/>
        <v>0</v>
      </c>
      <c r="K35" s="101">
        <f t="shared" si="2"/>
        <v>0</v>
      </c>
      <c r="L35" s="101"/>
    </row>
    <row r="36" spans="8:12" x14ac:dyDescent="0.2">
      <c r="H36" s="18" t="s">
        <v>191</v>
      </c>
      <c r="I36" s="101">
        <f t="shared" si="3"/>
        <v>1.325952</v>
      </c>
      <c r="J36" s="101">
        <f t="shared" si="1"/>
        <v>0.28023399999999998</v>
      </c>
      <c r="K36" s="101">
        <f t="shared" si="2"/>
        <v>0.40289900000000001</v>
      </c>
      <c r="L36" s="101"/>
    </row>
    <row r="37" spans="8:12" x14ac:dyDescent="0.2">
      <c r="H37" s="18" t="s">
        <v>190</v>
      </c>
      <c r="I37" s="101">
        <f t="shared" si="3"/>
        <v>81.46036399999997</v>
      </c>
      <c r="J37" s="101">
        <f t="shared" si="1"/>
        <v>98.826202999999992</v>
      </c>
      <c r="K37" s="101">
        <f t="shared" si="2"/>
        <v>128.034817</v>
      </c>
      <c r="L37" s="101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view="pageBreakPreview" zoomScaleNormal="100" zoomScaleSheetLayoutView="100" workbookViewId="0">
      <selection activeCell="E5" sqref="E5:G14"/>
    </sheetView>
  </sheetViews>
  <sheetFormatPr defaultRowHeight="12" x14ac:dyDescent="0.2"/>
  <cols>
    <col min="1" max="1" width="20.7109375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78" customFormat="1" ht="18.75" x14ac:dyDescent="0.3">
      <c r="A1" s="114" t="s">
        <v>311</v>
      </c>
      <c r="M1" s="183" t="str">
        <f>Obsah!$A$1</f>
        <v>II. čtvrtletí 2019</v>
      </c>
    </row>
    <row r="2" spans="1:13" ht="7.5" customHeight="1" x14ac:dyDescent="0.2"/>
    <row r="3" spans="1:13" x14ac:dyDescent="0.2">
      <c r="A3" s="663"/>
      <c r="B3" s="665" t="s">
        <v>268</v>
      </c>
      <c r="C3" s="665"/>
      <c r="D3" s="665"/>
      <c r="E3" s="665" t="s">
        <v>273</v>
      </c>
      <c r="F3" s="665"/>
      <c r="G3" s="665"/>
      <c r="H3" s="665" t="s">
        <v>274</v>
      </c>
      <c r="I3" s="665"/>
      <c r="J3" s="665"/>
      <c r="K3" s="665" t="s">
        <v>275</v>
      </c>
      <c r="L3" s="665"/>
      <c r="M3" s="726"/>
    </row>
    <row r="4" spans="1:13" x14ac:dyDescent="0.2">
      <c r="A4" s="664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259" t="s">
        <v>75</v>
      </c>
      <c r="I4" s="259" t="s">
        <v>76</v>
      </c>
      <c r="J4" s="259" t="s">
        <v>77</v>
      </c>
      <c r="K4" s="259" t="s">
        <v>78</v>
      </c>
      <c r="L4" s="259" t="s">
        <v>79</v>
      </c>
      <c r="M4" s="286" t="s">
        <v>80</v>
      </c>
    </row>
    <row r="5" spans="1:13" x14ac:dyDescent="0.2">
      <c r="A5" s="719" t="s">
        <v>11</v>
      </c>
      <c r="B5" s="660">
        <f>D6</f>
        <v>22182.180720000102</v>
      </c>
      <c r="C5" s="661"/>
      <c r="D5" s="662"/>
      <c r="E5" s="660">
        <f>G6</f>
        <v>22175.962410000091</v>
      </c>
      <c r="F5" s="661"/>
      <c r="G5" s="662"/>
      <c r="H5" s="666">
        <f>J6</f>
        <v>0</v>
      </c>
      <c r="I5" s="667"/>
      <c r="J5" s="668"/>
      <c r="K5" s="666">
        <f>M6</f>
        <v>0</v>
      </c>
      <c r="L5" s="667"/>
      <c r="M5" s="667"/>
    </row>
    <row r="6" spans="1:13" x14ac:dyDescent="0.2">
      <c r="A6" s="720"/>
      <c r="B6" s="341">
        <f>SUM(B7:B14)</f>
        <v>22264.213300000116</v>
      </c>
      <c r="C6" s="342">
        <f t="shared" ref="C6:M6" si="0">SUM(C7:C14)</f>
        <v>22264.536820000099</v>
      </c>
      <c r="D6" s="370">
        <f t="shared" si="0"/>
        <v>22182.180720000102</v>
      </c>
      <c r="E6" s="342">
        <f t="shared" si="0"/>
        <v>22186.699500000093</v>
      </c>
      <c r="F6" s="342">
        <f t="shared" si="0"/>
        <v>22192.285230000089</v>
      </c>
      <c r="G6" s="370">
        <f t="shared" si="0"/>
        <v>22175.962410000091</v>
      </c>
      <c r="H6" s="629">
        <f t="shared" si="0"/>
        <v>0</v>
      </c>
      <c r="I6" s="629">
        <f t="shared" si="0"/>
        <v>0</v>
      </c>
      <c r="J6" s="630">
        <f t="shared" si="0"/>
        <v>0</v>
      </c>
      <c r="K6" s="629">
        <f t="shared" si="0"/>
        <v>0</v>
      </c>
      <c r="L6" s="629">
        <f t="shared" si="0"/>
        <v>0</v>
      </c>
      <c r="M6" s="629">
        <f t="shared" si="0"/>
        <v>0</v>
      </c>
    </row>
    <row r="7" spans="1:13" x14ac:dyDescent="0.2">
      <c r="A7" s="154" t="s">
        <v>0</v>
      </c>
      <c r="B7" s="276">
        <v>4290</v>
      </c>
      <c r="C7" s="174">
        <v>4290</v>
      </c>
      <c r="D7" s="199">
        <v>4290</v>
      </c>
      <c r="E7" s="210">
        <v>4290</v>
      </c>
      <c r="F7" s="210">
        <v>4290</v>
      </c>
      <c r="G7" s="199">
        <v>4290</v>
      </c>
      <c r="H7" s="561">
        <v>0</v>
      </c>
      <c r="I7" s="561">
        <v>0</v>
      </c>
      <c r="J7" s="562">
        <v>0</v>
      </c>
      <c r="K7" s="561">
        <v>0</v>
      </c>
      <c r="L7" s="561">
        <v>0</v>
      </c>
      <c r="M7" s="561">
        <v>0</v>
      </c>
    </row>
    <row r="8" spans="1:13" x14ac:dyDescent="0.2">
      <c r="A8" s="217" t="s">
        <v>16</v>
      </c>
      <c r="B8" s="253">
        <v>11057.432000000001</v>
      </c>
      <c r="C8" s="27">
        <v>11057.564</v>
      </c>
      <c r="D8" s="205">
        <v>10982.064</v>
      </c>
      <c r="E8" s="186">
        <v>10982.056</v>
      </c>
      <c r="F8" s="53">
        <v>10982.255999999999</v>
      </c>
      <c r="G8" s="315">
        <v>10982.255999999999</v>
      </c>
      <c r="H8" s="601">
        <v>0</v>
      </c>
      <c r="I8" s="602">
        <v>0</v>
      </c>
      <c r="J8" s="605">
        <v>0</v>
      </c>
      <c r="K8" s="601">
        <v>0</v>
      </c>
      <c r="L8" s="602">
        <v>0</v>
      </c>
      <c r="M8" s="603">
        <v>0</v>
      </c>
    </row>
    <row r="9" spans="1:13" x14ac:dyDescent="0.2">
      <c r="A9" s="217" t="s">
        <v>17</v>
      </c>
      <c r="B9" s="253">
        <v>1363.5</v>
      </c>
      <c r="C9" s="27">
        <v>1363.5</v>
      </c>
      <c r="D9" s="205">
        <v>1363.5</v>
      </c>
      <c r="E9" s="186">
        <v>1363.5</v>
      </c>
      <c r="F9" s="53">
        <v>1363.5</v>
      </c>
      <c r="G9" s="315">
        <v>1363.5</v>
      </c>
      <c r="H9" s="601">
        <v>0</v>
      </c>
      <c r="I9" s="602">
        <v>0</v>
      </c>
      <c r="J9" s="605">
        <v>0</v>
      </c>
      <c r="K9" s="601">
        <v>0</v>
      </c>
      <c r="L9" s="602">
        <v>0</v>
      </c>
      <c r="M9" s="603">
        <v>0</v>
      </c>
    </row>
    <row r="10" spans="1:13" x14ac:dyDescent="0.2">
      <c r="A10" s="217" t="s">
        <v>18</v>
      </c>
      <c r="B10" s="253">
        <v>913.68799999999908</v>
      </c>
      <c r="C10" s="27">
        <v>915.04699999999877</v>
      </c>
      <c r="D10" s="205">
        <v>916.33399999999892</v>
      </c>
      <c r="E10" s="186">
        <v>922.71599999999887</v>
      </c>
      <c r="F10" s="53">
        <v>929.87999999999863</v>
      </c>
      <c r="G10" s="315">
        <v>925.17299999999864</v>
      </c>
      <c r="H10" s="601">
        <v>0</v>
      </c>
      <c r="I10" s="602">
        <v>0</v>
      </c>
      <c r="J10" s="605">
        <v>0</v>
      </c>
      <c r="K10" s="601">
        <v>0</v>
      </c>
      <c r="L10" s="602">
        <v>0</v>
      </c>
      <c r="M10" s="603">
        <v>0</v>
      </c>
    </row>
    <row r="11" spans="1:13" x14ac:dyDescent="0.2">
      <c r="A11" s="217" t="s">
        <v>3</v>
      </c>
      <c r="B11" s="253">
        <v>1092.6720999999993</v>
      </c>
      <c r="C11" s="27">
        <v>1092.6345999999992</v>
      </c>
      <c r="D11" s="205">
        <v>1092.7675999999992</v>
      </c>
      <c r="E11" s="186">
        <v>1092.5305999999994</v>
      </c>
      <c r="F11" s="53">
        <v>1092.4559699999993</v>
      </c>
      <c r="G11" s="315">
        <v>1091.2554699999994</v>
      </c>
      <c r="H11" s="601">
        <v>0</v>
      </c>
      <c r="I11" s="602">
        <v>0</v>
      </c>
      <c r="J11" s="605">
        <v>0</v>
      </c>
      <c r="K11" s="601">
        <v>0</v>
      </c>
      <c r="L11" s="602">
        <v>0</v>
      </c>
      <c r="M11" s="603">
        <v>0</v>
      </c>
    </row>
    <row r="12" spans="1:13" x14ac:dyDescent="0.2">
      <c r="A12" s="217" t="s">
        <v>19</v>
      </c>
      <c r="B12" s="253">
        <v>1171.5</v>
      </c>
      <c r="C12" s="27">
        <v>1171.5</v>
      </c>
      <c r="D12" s="205">
        <v>1171.5</v>
      </c>
      <c r="E12" s="186">
        <v>1171.5</v>
      </c>
      <c r="F12" s="53">
        <v>1171.5</v>
      </c>
      <c r="G12" s="315">
        <v>1171.5</v>
      </c>
      <c r="H12" s="601">
        <v>0</v>
      </c>
      <c r="I12" s="602">
        <v>0</v>
      </c>
      <c r="J12" s="605">
        <v>0</v>
      </c>
      <c r="K12" s="601">
        <v>0</v>
      </c>
      <c r="L12" s="602">
        <v>0</v>
      </c>
      <c r="M12" s="603">
        <v>0</v>
      </c>
    </row>
    <row r="13" spans="1:13" x14ac:dyDescent="0.2">
      <c r="A13" s="217" t="s">
        <v>1</v>
      </c>
      <c r="B13" s="253">
        <v>318.39039999999989</v>
      </c>
      <c r="C13" s="27">
        <v>318.89040000000023</v>
      </c>
      <c r="D13" s="205">
        <v>319.09040000000022</v>
      </c>
      <c r="E13" s="186">
        <v>319.09040000000022</v>
      </c>
      <c r="F13" s="53">
        <v>319.09040000000016</v>
      </c>
      <c r="G13" s="315">
        <v>319.08940000000018</v>
      </c>
      <c r="H13" s="601">
        <v>0</v>
      </c>
      <c r="I13" s="602">
        <v>0</v>
      </c>
      <c r="J13" s="605">
        <v>0</v>
      </c>
      <c r="K13" s="601">
        <v>0</v>
      </c>
      <c r="L13" s="602">
        <v>0</v>
      </c>
      <c r="M13" s="603">
        <v>0</v>
      </c>
    </row>
    <row r="14" spans="1:13" ht="12.75" thickBot="1" x14ac:dyDescent="0.25">
      <c r="A14" s="155" t="s">
        <v>2</v>
      </c>
      <c r="B14" s="267">
        <v>2057.0308000001169</v>
      </c>
      <c r="C14" s="38">
        <v>2055.4008200001049</v>
      </c>
      <c r="D14" s="206">
        <v>2046.9247200001043</v>
      </c>
      <c r="E14" s="38">
        <v>2045.3065000000934</v>
      </c>
      <c r="F14" s="38">
        <v>2043.6028600000911</v>
      </c>
      <c r="G14" s="206">
        <v>2033.1885400000897</v>
      </c>
      <c r="H14" s="627">
        <v>0</v>
      </c>
      <c r="I14" s="627">
        <v>0</v>
      </c>
      <c r="J14" s="628">
        <v>0</v>
      </c>
      <c r="K14" s="627">
        <v>0</v>
      </c>
      <c r="L14" s="627">
        <v>0</v>
      </c>
      <c r="M14" s="627">
        <v>0</v>
      </c>
    </row>
    <row r="15" spans="1:13" x14ac:dyDescent="0.2">
      <c r="M15" s="24" t="s">
        <v>131</v>
      </c>
    </row>
    <row r="16" spans="1:13" ht="3.75" customHeight="1" x14ac:dyDescent="0.2"/>
    <row r="17" spans="1:10" x14ac:dyDescent="0.2">
      <c r="A17" s="152"/>
      <c r="B17" s="172" t="s">
        <v>8</v>
      </c>
      <c r="C17" s="172" t="s">
        <v>23</v>
      </c>
      <c r="D17" s="172" t="s">
        <v>24</v>
      </c>
      <c r="E17" s="172" t="s">
        <v>25</v>
      </c>
      <c r="F17" s="172" t="s">
        <v>46</v>
      </c>
      <c r="G17" s="172" t="s">
        <v>47</v>
      </c>
      <c r="H17" s="172" t="s">
        <v>48</v>
      </c>
      <c r="I17" s="172" t="s">
        <v>49</v>
      </c>
      <c r="J17" s="172" t="s">
        <v>58</v>
      </c>
    </row>
    <row r="18" spans="1:10" x14ac:dyDescent="0.2">
      <c r="A18" s="396" t="s">
        <v>11</v>
      </c>
      <c r="B18" s="372">
        <f>SUM(B19:B32)</f>
        <v>4290</v>
      </c>
      <c r="C18" s="372">
        <f t="shared" ref="C18:I18" si="1">SUM(C19:C32)</f>
        <v>10982.255999999999</v>
      </c>
      <c r="D18" s="374">
        <f t="shared" si="1"/>
        <v>1363.5</v>
      </c>
      <c r="E18" s="374">
        <f t="shared" si="1"/>
        <v>925.17300000000023</v>
      </c>
      <c r="F18" s="374">
        <f t="shared" si="1"/>
        <v>1091.2554700000001</v>
      </c>
      <c r="G18" s="374">
        <f t="shared" si="1"/>
        <v>1171.5</v>
      </c>
      <c r="H18" s="374">
        <f t="shared" si="1"/>
        <v>319.08940000000001</v>
      </c>
      <c r="I18" s="374">
        <f t="shared" si="1"/>
        <v>2033.1885399999969</v>
      </c>
      <c r="J18" s="374">
        <f t="shared" ref="J18:J32" si="2">SUM(B18:I18)</f>
        <v>22175.962409999996</v>
      </c>
    </row>
    <row r="19" spans="1:10" x14ac:dyDescent="0.2">
      <c r="A19" s="520" t="s">
        <v>395</v>
      </c>
      <c r="B19" s="210">
        <v>0</v>
      </c>
      <c r="C19" s="210">
        <v>147.94</v>
      </c>
      <c r="D19" s="210">
        <v>0</v>
      </c>
      <c r="E19" s="210">
        <v>18.707999999999998</v>
      </c>
      <c r="F19" s="210">
        <v>11.936</v>
      </c>
      <c r="G19" s="210">
        <v>0</v>
      </c>
      <c r="H19" s="210">
        <v>0</v>
      </c>
      <c r="I19" s="210">
        <v>21.225250000000035</v>
      </c>
      <c r="J19" s="50">
        <f t="shared" si="2"/>
        <v>199.80925000000005</v>
      </c>
    </row>
    <row r="20" spans="1:10" x14ac:dyDescent="0.2">
      <c r="A20" s="521" t="s">
        <v>397</v>
      </c>
      <c r="B20" s="211">
        <v>2250</v>
      </c>
      <c r="C20" s="211">
        <v>194.44500000000002</v>
      </c>
      <c r="D20" s="211">
        <v>0</v>
      </c>
      <c r="E20" s="211">
        <v>47.983000000000011</v>
      </c>
      <c r="F20" s="211">
        <v>156.70745000000002</v>
      </c>
      <c r="G20" s="211">
        <v>0</v>
      </c>
      <c r="H20" s="211">
        <v>0</v>
      </c>
      <c r="I20" s="211">
        <v>238.59280000000041</v>
      </c>
      <c r="J20" s="28">
        <f t="shared" si="2"/>
        <v>2887.7282500000006</v>
      </c>
    </row>
    <row r="21" spans="1:10" x14ac:dyDescent="0.2">
      <c r="A21" s="177" t="s">
        <v>398</v>
      </c>
      <c r="B21" s="173">
        <v>0</v>
      </c>
      <c r="C21" s="173">
        <v>226.29999999999998</v>
      </c>
      <c r="D21" s="173">
        <v>118.5</v>
      </c>
      <c r="E21" s="173">
        <v>72.33599999999997</v>
      </c>
      <c r="F21" s="173">
        <v>34.127700000000004</v>
      </c>
      <c r="G21" s="173">
        <v>0</v>
      </c>
      <c r="H21" s="173">
        <v>8.4101999999999997</v>
      </c>
      <c r="I21" s="173">
        <v>438.09473999999949</v>
      </c>
      <c r="J21" s="28">
        <f t="shared" si="2"/>
        <v>897.76863999999932</v>
      </c>
    </row>
    <row r="22" spans="1:10" x14ac:dyDescent="0.2">
      <c r="A22" s="177" t="s">
        <v>399</v>
      </c>
      <c r="B22" s="173">
        <v>0</v>
      </c>
      <c r="C22" s="173">
        <v>544.03199999999993</v>
      </c>
      <c r="D22" s="173">
        <v>400</v>
      </c>
      <c r="E22" s="173">
        <v>18.886999999999997</v>
      </c>
      <c r="F22" s="173">
        <v>7.5404999999999989</v>
      </c>
      <c r="G22" s="173">
        <v>0</v>
      </c>
      <c r="H22" s="173">
        <v>52.09</v>
      </c>
      <c r="I22" s="173">
        <v>12.810159999999989</v>
      </c>
      <c r="J22" s="28">
        <f t="shared" si="2"/>
        <v>1035.3596599999998</v>
      </c>
    </row>
    <row r="23" spans="1:10" x14ac:dyDescent="0.2">
      <c r="A23" s="177" t="s">
        <v>396</v>
      </c>
      <c r="B23" s="173">
        <v>2040</v>
      </c>
      <c r="C23" s="173">
        <v>15.26</v>
      </c>
      <c r="D23" s="173">
        <v>0</v>
      </c>
      <c r="E23" s="173">
        <v>77.354000000000028</v>
      </c>
      <c r="F23" s="173">
        <v>16.302099999999992</v>
      </c>
      <c r="G23" s="173">
        <v>475</v>
      </c>
      <c r="H23" s="173">
        <v>10.91</v>
      </c>
      <c r="I23" s="173">
        <v>88.516529999999847</v>
      </c>
      <c r="J23" s="28">
        <f t="shared" si="2"/>
        <v>2723.3426299999996</v>
      </c>
    </row>
    <row r="24" spans="1:10" x14ac:dyDescent="0.2">
      <c r="A24" s="177" t="s">
        <v>400</v>
      </c>
      <c r="B24" s="173">
        <v>0</v>
      </c>
      <c r="C24" s="173">
        <v>199.59900000000002</v>
      </c>
      <c r="D24" s="173">
        <v>0</v>
      </c>
      <c r="E24" s="173">
        <v>56.010999999999996</v>
      </c>
      <c r="F24" s="173">
        <v>30.452899999999982</v>
      </c>
      <c r="G24" s="173">
        <v>0</v>
      </c>
      <c r="H24" s="173">
        <v>10.204499999999999</v>
      </c>
      <c r="I24" s="173">
        <v>90.338109999999659</v>
      </c>
      <c r="J24" s="28">
        <f t="shared" si="2"/>
        <v>386.60550999999964</v>
      </c>
    </row>
    <row r="25" spans="1:10" x14ac:dyDescent="0.2">
      <c r="A25" s="177" t="s">
        <v>401</v>
      </c>
      <c r="B25" s="173">
        <v>0</v>
      </c>
      <c r="C25" s="173">
        <v>9.8350000000000009</v>
      </c>
      <c r="D25" s="173">
        <v>0</v>
      </c>
      <c r="E25" s="173">
        <v>36.320999999999998</v>
      </c>
      <c r="F25" s="173">
        <v>26.268299999999979</v>
      </c>
      <c r="G25" s="173">
        <v>0</v>
      </c>
      <c r="H25" s="173">
        <v>50.098699999999994</v>
      </c>
      <c r="I25" s="173">
        <v>110.56894999999992</v>
      </c>
      <c r="J25" s="28">
        <f t="shared" si="2"/>
        <v>233.09194999999988</v>
      </c>
    </row>
    <row r="26" spans="1:10" x14ac:dyDescent="0.2">
      <c r="A26" s="177" t="s">
        <v>402</v>
      </c>
      <c r="B26" s="173">
        <v>0</v>
      </c>
      <c r="C26" s="173">
        <v>1513.0810000000001</v>
      </c>
      <c r="D26" s="173">
        <v>0</v>
      </c>
      <c r="E26" s="173">
        <v>84.767000000000053</v>
      </c>
      <c r="F26" s="173">
        <v>17.178899999999992</v>
      </c>
      <c r="G26" s="173">
        <v>0</v>
      </c>
      <c r="H26" s="173">
        <v>28.404999999999998</v>
      </c>
      <c r="I26" s="173">
        <v>59.757850000000346</v>
      </c>
      <c r="J26" s="28">
        <f t="shared" si="2"/>
        <v>1703.1897500000005</v>
      </c>
    </row>
    <row r="27" spans="1:10" x14ac:dyDescent="0.2">
      <c r="A27" s="177" t="s">
        <v>403</v>
      </c>
      <c r="B27" s="173">
        <v>0</v>
      </c>
      <c r="C27" s="173">
        <v>111.806</v>
      </c>
      <c r="D27" s="173">
        <v>0</v>
      </c>
      <c r="E27" s="173">
        <v>113.07900000000001</v>
      </c>
      <c r="F27" s="173">
        <v>12.445919999999992</v>
      </c>
      <c r="G27" s="173">
        <v>650</v>
      </c>
      <c r="H27" s="173">
        <v>45.891999999999996</v>
      </c>
      <c r="I27" s="173">
        <v>107.52513999999996</v>
      </c>
      <c r="J27" s="28">
        <f t="shared" si="2"/>
        <v>1040.7480599999999</v>
      </c>
    </row>
    <row r="28" spans="1:10" x14ac:dyDescent="0.2">
      <c r="A28" s="177" t="s">
        <v>404</v>
      </c>
      <c r="B28" s="173">
        <v>0</v>
      </c>
      <c r="C28" s="173">
        <v>1273.7099999999998</v>
      </c>
      <c r="D28" s="173">
        <v>0</v>
      </c>
      <c r="E28" s="173">
        <v>55.893000000000015</v>
      </c>
      <c r="F28" s="173">
        <v>29.393500000000003</v>
      </c>
      <c r="G28" s="173">
        <v>0</v>
      </c>
      <c r="H28" s="173">
        <v>19.2</v>
      </c>
      <c r="I28" s="173">
        <v>95.350409999999741</v>
      </c>
      <c r="J28" s="28">
        <f t="shared" si="2"/>
        <v>1473.5469099999996</v>
      </c>
    </row>
    <row r="29" spans="1:10" x14ac:dyDescent="0.2">
      <c r="A29" s="177" t="s">
        <v>405</v>
      </c>
      <c r="B29" s="173">
        <v>0</v>
      </c>
      <c r="C29" s="173">
        <v>258.73</v>
      </c>
      <c r="D29" s="173">
        <v>0</v>
      </c>
      <c r="E29" s="173">
        <v>66.941000000000017</v>
      </c>
      <c r="F29" s="173">
        <v>19.834999999999997</v>
      </c>
      <c r="G29" s="173">
        <v>1.5</v>
      </c>
      <c r="H29" s="173">
        <v>0.8</v>
      </c>
      <c r="I29" s="173">
        <v>209.36626999999839</v>
      </c>
      <c r="J29" s="28">
        <f t="shared" si="2"/>
        <v>557.17226999999843</v>
      </c>
    </row>
    <row r="30" spans="1:10" x14ac:dyDescent="0.2">
      <c r="A30" s="177" t="s">
        <v>406</v>
      </c>
      <c r="B30" s="173">
        <v>0</v>
      </c>
      <c r="C30" s="173">
        <v>1729.1760000000002</v>
      </c>
      <c r="D30" s="173">
        <v>0</v>
      </c>
      <c r="E30" s="173">
        <v>197.88399999999996</v>
      </c>
      <c r="F30" s="173">
        <v>643.99220000000003</v>
      </c>
      <c r="G30" s="173">
        <v>45</v>
      </c>
      <c r="H30" s="173">
        <v>6.0539999999999994</v>
      </c>
      <c r="I30" s="173">
        <v>243.56543999999894</v>
      </c>
      <c r="J30" s="28">
        <f t="shared" si="2"/>
        <v>2865.6716399999991</v>
      </c>
    </row>
    <row r="31" spans="1:10" x14ac:dyDescent="0.2">
      <c r="A31" s="177" t="s">
        <v>407</v>
      </c>
      <c r="B31" s="173">
        <v>0</v>
      </c>
      <c r="C31" s="173">
        <v>4620.6000000000004</v>
      </c>
      <c r="D31" s="173">
        <v>845</v>
      </c>
      <c r="E31" s="173">
        <v>46.596000000000011</v>
      </c>
      <c r="F31" s="173">
        <v>77.379500000000007</v>
      </c>
      <c r="G31" s="173">
        <v>0</v>
      </c>
      <c r="H31" s="173">
        <v>86.8</v>
      </c>
      <c r="I31" s="173">
        <v>161.02971999999988</v>
      </c>
      <c r="J31" s="28">
        <f t="shared" si="2"/>
        <v>5837.4052200000006</v>
      </c>
    </row>
    <row r="32" spans="1:10" ht="12.75" thickBot="1" x14ac:dyDescent="0.25">
      <c r="A32" s="175" t="s">
        <v>408</v>
      </c>
      <c r="B32" s="41">
        <v>0</v>
      </c>
      <c r="C32" s="41">
        <v>137.74200000000002</v>
      </c>
      <c r="D32" s="41">
        <v>0</v>
      </c>
      <c r="E32" s="41">
        <v>32.41299999999999</v>
      </c>
      <c r="F32" s="41">
        <v>7.6955</v>
      </c>
      <c r="G32" s="41">
        <v>0</v>
      </c>
      <c r="H32" s="41">
        <v>0.22500000000000001</v>
      </c>
      <c r="I32" s="41">
        <v>156.44717000000034</v>
      </c>
      <c r="J32" s="38">
        <f t="shared" si="2"/>
        <v>334.52267000000035</v>
      </c>
    </row>
    <row r="33" spans="10:10" x14ac:dyDescent="0.2">
      <c r="J33" s="24" t="s">
        <v>131</v>
      </c>
    </row>
  </sheetData>
  <sortState ref="A19:J32">
    <sortCondition ref="A18"/>
  </sortState>
  <mergeCells count="10">
    <mergeCell ref="A5:A6"/>
    <mergeCell ref="B5:D5"/>
    <mergeCell ref="E5:G5"/>
    <mergeCell ref="H5:J5"/>
    <mergeCell ref="K5:M5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view="pageBreakPreview" zoomScale="115" zoomScaleNormal="115" zoomScaleSheetLayoutView="115" workbookViewId="0">
      <selection activeCell="P32" sqref="P32"/>
    </sheetView>
  </sheetViews>
  <sheetFormatPr defaultRowHeight="12" x14ac:dyDescent="0.2"/>
  <cols>
    <col min="1" max="1" width="18.5703125" style="21" customWidth="1"/>
    <col min="2" max="9" width="13.42578125" style="21" customWidth="1"/>
    <col min="10" max="10" width="16.28515625" style="21" customWidth="1"/>
    <col min="11" max="16384" width="9.140625" style="21"/>
  </cols>
  <sheetData>
    <row r="1" spans="1:10" s="178" customFormat="1" ht="18.75" x14ac:dyDescent="0.3">
      <c r="A1" s="114" t="s">
        <v>312</v>
      </c>
      <c r="J1" s="183" t="str">
        <f>Obsah!$A$1</f>
        <v>II. čtvrtletí 2019</v>
      </c>
    </row>
    <row r="2" spans="1:10" ht="7.5" customHeight="1" x14ac:dyDescent="0.2"/>
    <row r="3" spans="1:10" x14ac:dyDescent="0.2">
      <c r="A3" s="153"/>
      <c r="B3" s="156" t="s">
        <v>8</v>
      </c>
      <c r="C3" s="156" t="s">
        <v>23</v>
      </c>
      <c r="D3" s="156" t="s">
        <v>24</v>
      </c>
      <c r="E3" s="156" t="s">
        <v>25</v>
      </c>
      <c r="F3" s="156" t="s">
        <v>46</v>
      </c>
      <c r="G3" s="156" t="s">
        <v>47</v>
      </c>
      <c r="H3" s="156" t="s">
        <v>48</v>
      </c>
      <c r="I3" s="156" t="s">
        <v>49</v>
      </c>
      <c r="J3" s="156" t="s">
        <v>58</v>
      </c>
    </row>
    <row r="4" spans="1:10" x14ac:dyDescent="0.2">
      <c r="A4" s="403" t="s">
        <v>11</v>
      </c>
      <c r="B4" s="372">
        <f>SUM(B5:B18)</f>
        <v>7479896.4100000001</v>
      </c>
      <c r="C4" s="374">
        <f t="shared" ref="C4:I4" si="0">SUM(C5:C18)</f>
        <v>9027815.7540000007</v>
      </c>
      <c r="D4" s="374">
        <f t="shared" si="0"/>
        <v>1061342.2779999999</v>
      </c>
      <c r="E4" s="374">
        <f t="shared" si="0"/>
        <v>857141.91499999992</v>
      </c>
      <c r="F4" s="374">
        <f t="shared" si="0"/>
        <v>537484.91800000006</v>
      </c>
      <c r="G4" s="374">
        <f t="shared" si="0"/>
        <v>250142.40100000001</v>
      </c>
      <c r="H4" s="374">
        <f t="shared" si="0"/>
        <v>150593.21399999998</v>
      </c>
      <c r="I4" s="374">
        <f t="shared" si="0"/>
        <v>834522.64800000121</v>
      </c>
      <c r="J4" s="374">
        <f t="shared" ref="J4:J18" si="1">SUM(B4:I4)</f>
        <v>20198939.538000006</v>
      </c>
    </row>
    <row r="5" spans="1:10" x14ac:dyDescent="0.2">
      <c r="A5" s="520" t="s">
        <v>395</v>
      </c>
      <c r="B5" s="210">
        <v>0</v>
      </c>
      <c r="C5" s="210">
        <v>14248.036</v>
      </c>
      <c r="D5" s="210">
        <v>0</v>
      </c>
      <c r="E5" s="210">
        <v>17520.792000000001</v>
      </c>
      <c r="F5" s="210">
        <v>9410.251000000002</v>
      </c>
      <c r="G5" s="210">
        <v>0</v>
      </c>
      <c r="H5" s="210">
        <v>0</v>
      </c>
      <c r="I5" s="210">
        <v>8419.4190000000144</v>
      </c>
      <c r="J5" s="50">
        <f t="shared" si="1"/>
        <v>49598.498000000021</v>
      </c>
    </row>
    <row r="6" spans="1:10" x14ac:dyDescent="0.2">
      <c r="A6" s="521" t="s">
        <v>397</v>
      </c>
      <c r="B6" s="211">
        <v>3718539.55</v>
      </c>
      <c r="C6" s="211">
        <v>112249.99900000004</v>
      </c>
      <c r="D6" s="211">
        <v>0</v>
      </c>
      <c r="E6" s="211">
        <v>64939.55</v>
      </c>
      <c r="F6" s="211">
        <v>61504.36</v>
      </c>
      <c r="G6" s="211">
        <v>0</v>
      </c>
      <c r="H6" s="211">
        <v>0</v>
      </c>
      <c r="I6" s="211">
        <v>97090.610000000364</v>
      </c>
      <c r="J6" s="28">
        <f t="shared" si="1"/>
        <v>4054324.0689999997</v>
      </c>
    </row>
    <row r="7" spans="1:10" x14ac:dyDescent="0.2">
      <c r="A7" s="40" t="s">
        <v>398</v>
      </c>
      <c r="B7" s="139">
        <v>0</v>
      </c>
      <c r="C7" s="139">
        <v>92600.843999999997</v>
      </c>
      <c r="D7" s="139">
        <v>24513.187999999998</v>
      </c>
      <c r="E7" s="139">
        <v>79557.802000000011</v>
      </c>
      <c r="F7" s="139">
        <v>15558.789000000001</v>
      </c>
      <c r="G7" s="139">
        <v>0</v>
      </c>
      <c r="H7" s="139">
        <v>4354.1050000000005</v>
      </c>
      <c r="I7" s="139">
        <v>180160.00100000072</v>
      </c>
      <c r="J7" s="28">
        <f t="shared" si="1"/>
        <v>396744.72900000075</v>
      </c>
    </row>
    <row r="8" spans="1:10" x14ac:dyDescent="0.2">
      <c r="A8" s="40" t="s">
        <v>399</v>
      </c>
      <c r="B8" s="139">
        <v>0</v>
      </c>
      <c r="C8" s="139">
        <v>562479.70399999979</v>
      </c>
      <c r="D8" s="139">
        <v>425910.35</v>
      </c>
      <c r="E8" s="139">
        <v>13598.631999999998</v>
      </c>
      <c r="F8" s="139">
        <v>6562.9350000000013</v>
      </c>
      <c r="G8" s="139">
        <v>0</v>
      </c>
      <c r="H8" s="139">
        <v>20717.929999999997</v>
      </c>
      <c r="I8" s="139">
        <v>5305.5629999999983</v>
      </c>
      <c r="J8" s="28">
        <f t="shared" si="1"/>
        <v>1034575.1139999998</v>
      </c>
    </row>
    <row r="9" spans="1:10" x14ac:dyDescent="0.2">
      <c r="A9" s="40" t="s">
        <v>396</v>
      </c>
      <c r="B9" s="139">
        <v>3761356.86</v>
      </c>
      <c r="C9" s="139">
        <v>13823.463000000002</v>
      </c>
      <c r="D9" s="139">
        <v>0</v>
      </c>
      <c r="E9" s="139">
        <v>113151.27999999997</v>
      </c>
      <c r="F9" s="139">
        <v>13573.400000000001</v>
      </c>
      <c r="G9" s="139">
        <v>123249.85</v>
      </c>
      <c r="H9" s="139">
        <v>5966.4390000000003</v>
      </c>
      <c r="I9" s="139">
        <v>35755.966999999939</v>
      </c>
      <c r="J9" s="28">
        <f t="shared" si="1"/>
        <v>4066877.2589999991</v>
      </c>
    </row>
    <row r="10" spans="1:10" x14ac:dyDescent="0.2">
      <c r="A10" s="40" t="s">
        <v>400</v>
      </c>
      <c r="B10" s="139">
        <v>0</v>
      </c>
      <c r="C10" s="139">
        <v>164739.14700000003</v>
      </c>
      <c r="D10" s="139">
        <v>0</v>
      </c>
      <c r="E10" s="139">
        <v>74396.794999999998</v>
      </c>
      <c r="F10" s="139">
        <v>32548.838999999985</v>
      </c>
      <c r="G10" s="139">
        <v>0</v>
      </c>
      <c r="H10" s="139">
        <v>5660.8179999999993</v>
      </c>
      <c r="I10" s="139">
        <v>38000.218000000234</v>
      </c>
      <c r="J10" s="28">
        <f t="shared" si="1"/>
        <v>315345.81700000027</v>
      </c>
    </row>
    <row r="11" spans="1:10" x14ac:dyDescent="0.2">
      <c r="A11" s="40" t="s">
        <v>401</v>
      </c>
      <c r="B11" s="139">
        <v>0</v>
      </c>
      <c r="C11" s="139">
        <v>715.75599999999997</v>
      </c>
      <c r="D11" s="139">
        <v>0</v>
      </c>
      <c r="E11" s="139">
        <v>27153.925999999996</v>
      </c>
      <c r="F11" s="139">
        <v>26427.195999999982</v>
      </c>
      <c r="G11" s="139">
        <v>0</v>
      </c>
      <c r="H11" s="139">
        <v>20499.334999999995</v>
      </c>
      <c r="I11" s="139">
        <v>46723.823000000077</v>
      </c>
      <c r="J11" s="28">
        <f t="shared" si="1"/>
        <v>121520.03600000005</v>
      </c>
    </row>
    <row r="12" spans="1:10" x14ac:dyDescent="0.2">
      <c r="A12" s="40" t="s">
        <v>402</v>
      </c>
      <c r="B12" s="139">
        <v>0</v>
      </c>
      <c r="C12" s="139">
        <v>631192.13300000015</v>
      </c>
      <c r="D12" s="139">
        <v>0</v>
      </c>
      <c r="E12" s="139">
        <v>111798.85600000001</v>
      </c>
      <c r="F12" s="139">
        <v>18677.056</v>
      </c>
      <c r="G12" s="139">
        <v>0</v>
      </c>
      <c r="H12" s="139">
        <v>19519.194999999996</v>
      </c>
      <c r="I12" s="139">
        <v>22924.667999999958</v>
      </c>
      <c r="J12" s="28">
        <f t="shared" si="1"/>
        <v>804111.90800000005</v>
      </c>
    </row>
    <row r="13" spans="1:10" x14ac:dyDescent="0.2">
      <c r="A13" s="40" t="s">
        <v>403</v>
      </c>
      <c r="B13" s="139">
        <v>0</v>
      </c>
      <c r="C13" s="139">
        <v>43058.598000000005</v>
      </c>
      <c r="D13" s="139">
        <v>0</v>
      </c>
      <c r="E13" s="139">
        <v>64390.034999999974</v>
      </c>
      <c r="F13" s="139">
        <v>12731.484</v>
      </c>
      <c r="G13" s="139">
        <v>113072.26000000001</v>
      </c>
      <c r="H13" s="139">
        <v>27539.006000000001</v>
      </c>
      <c r="I13" s="139">
        <v>44083.319999999985</v>
      </c>
      <c r="J13" s="28">
        <f t="shared" si="1"/>
        <v>304874.70299999998</v>
      </c>
    </row>
    <row r="14" spans="1:10" x14ac:dyDescent="0.2">
      <c r="A14" s="40" t="s">
        <v>404</v>
      </c>
      <c r="B14" s="139">
        <v>0</v>
      </c>
      <c r="C14" s="139">
        <v>977997.36300000001</v>
      </c>
      <c r="D14" s="139">
        <v>0</v>
      </c>
      <c r="E14" s="139">
        <v>73779.500999999931</v>
      </c>
      <c r="F14" s="139">
        <v>16605.659999999996</v>
      </c>
      <c r="G14" s="139">
        <v>0</v>
      </c>
      <c r="H14" s="139">
        <v>3915.1430000000005</v>
      </c>
      <c r="I14" s="139">
        <v>38905.917999999969</v>
      </c>
      <c r="J14" s="28">
        <f t="shared" si="1"/>
        <v>1111203.585</v>
      </c>
    </row>
    <row r="15" spans="1:10" x14ac:dyDescent="0.2">
      <c r="A15" s="40" t="s">
        <v>405</v>
      </c>
      <c r="B15" s="139">
        <v>0</v>
      </c>
      <c r="C15" s="139">
        <v>166766.61499999999</v>
      </c>
      <c r="D15" s="139">
        <v>0</v>
      </c>
      <c r="E15" s="139">
        <v>59250.651000000049</v>
      </c>
      <c r="F15" s="139">
        <v>22066.746999999974</v>
      </c>
      <c r="G15" s="139">
        <v>26.401</v>
      </c>
      <c r="H15" s="139">
        <v>242.30500000000001</v>
      </c>
      <c r="I15" s="139">
        <v>84769.647999999783</v>
      </c>
      <c r="J15" s="28">
        <f t="shared" si="1"/>
        <v>333122.36699999979</v>
      </c>
    </row>
    <row r="16" spans="1:10" x14ac:dyDescent="0.2">
      <c r="A16" s="40" t="s">
        <v>406</v>
      </c>
      <c r="B16" s="139">
        <v>0</v>
      </c>
      <c r="C16" s="139">
        <v>1507042.7759999998</v>
      </c>
      <c r="D16" s="139">
        <v>0</v>
      </c>
      <c r="E16" s="139">
        <v>89289.9</v>
      </c>
      <c r="F16" s="139">
        <v>214456.17000000004</v>
      </c>
      <c r="G16" s="139">
        <v>13793.89</v>
      </c>
      <c r="H16" s="139">
        <v>1651.0679999999998</v>
      </c>
      <c r="I16" s="139">
        <v>102709.43299999982</v>
      </c>
      <c r="J16" s="28">
        <f t="shared" si="1"/>
        <v>1928943.2369999995</v>
      </c>
    </row>
    <row r="17" spans="1:10" x14ac:dyDescent="0.2">
      <c r="A17" s="40" t="s">
        <v>407</v>
      </c>
      <c r="B17" s="139">
        <v>0</v>
      </c>
      <c r="C17" s="139">
        <v>4679376.2010000004</v>
      </c>
      <c r="D17" s="139">
        <v>610918.74</v>
      </c>
      <c r="E17" s="139">
        <v>35343.295999999988</v>
      </c>
      <c r="F17" s="139">
        <v>79950.247999999992</v>
      </c>
      <c r="G17" s="139">
        <v>0</v>
      </c>
      <c r="H17" s="139">
        <v>40483.000000000007</v>
      </c>
      <c r="I17" s="139">
        <v>65632.782000000079</v>
      </c>
      <c r="J17" s="28">
        <f t="shared" si="1"/>
        <v>5511704.267</v>
      </c>
    </row>
    <row r="18" spans="1:10" ht="12.75" thickBot="1" x14ac:dyDescent="0.25">
      <c r="A18" s="39" t="s">
        <v>408</v>
      </c>
      <c r="B18" s="41">
        <v>0</v>
      </c>
      <c r="C18" s="41">
        <v>61525.119000000006</v>
      </c>
      <c r="D18" s="41">
        <v>0</v>
      </c>
      <c r="E18" s="41">
        <v>32970.899000000005</v>
      </c>
      <c r="F18" s="41">
        <v>7411.7829999999985</v>
      </c>
      <c r="G18" s="41">
        <v>0</v>
      </c>
      <c r="H18" s="41">
        <v>44.870000000000005</v>
      </c>
      <c r="I18" s="41">
        <v>64041.27800000018</v>
      </c>
      <c r="J18" s="38">
        <f t="shared" si="1"/>
        <v>165993.9490000002</v>
      </c>
    </row>
    <row r="19" spans="1:10" x14ac:dyDescent="0.2">
      <c r="J19" s="24" t="s">
        <v>131</v>
      </c>
    </row>
    <row r="20" spans="1:10" ht="11.25" customHeight="1" x14ac:dyDescent="0.2"/>
    <row r="21" spans="1:10" s="178" customFormat="1" ht="18.75" x14ac:dyDescent="0.3">
      <c r="A21" s="114" t="s">
        <v>384</v>
      </c>
      <c r="H21" s="196"/>
    </row>
    <row r="22" spans="1:10" ht="7.5" customHeight="1" x14ac:dyDescent="0.2"/>
    <row r="23" spans="1:10" x14ac:dyDescent="0.2">
      <c r="A23" s="153"/>
      <c r="B23" s="153" t="s">
        <v>9</v>
      </c>
      <c r="C23" s="153" t="s">
        <v>10</v>
      </c>
      <c r="D23" s="153" t="s">
        <v>181</v>
      </c>
      <c r="E23" s="153" t="s">
        <v>179</v>
      </c>
      <c r="F23" s="153" t="s">
        <v>58</v>
      </c>
    </row>
    <row r="24" spans="1:10" x14ac:dyDescent="0.2">
      <c r="A24" s="404" t="s">
        <v>11</v>
      </c>
      <c r="B24" s="374">
        <f>SUM(B25:B38)</f>
        <v>2023147.6189999997</v>
      </c>
      <c r="C24" s="374">
        <f>SUM(C25:C38)</f>
        <v>6042667.5320000025</v>
      </c>
      <c r="D24" s="374">
        <f>SUM(D25:D38)</f>
        <v>1789460.1139532933</v>
      </c>
      <c r="E24" s="374">
        <f>SUM(E25:E38)</f>
        <v>3287286.2350467066</v>
      </c>
      <c r="F24" s="374">
        <f t="shared" ref="F24:F38" si="2">SUM(B24:E24)</f>
        <v>13142561.500000004</v>
      </c>
    </row>
    <row r="25" spans="1:10" ht="13.5" customHeight="1" x14ac:dyDescent="0.2">
      <c r="A25" s="184" t="s">
        <v>395</v>
      </c>
      <c r="B25" s="50">
        <v>25242.031000000003</v>
      </c>
      <c r="C25" s="50">
        <v>822229.65599999996</v>
      </c>
      <c r="D25" s="50">
        <v>245000</v>
      </c>
      <c r="E25" s="50">
        <v>343990.52399999998</v>
      </c>
      <c r="F25" s="50">
        <f t="shared" si="2"/>
        <v>1436462.2109999999</v>
      </c>
    </row>
    <row r="26" spans="1:10" x14ac:dyDescent="0.2">
      <c r="A26" s="30" t="s">
        <v>397</v>
      </c>
      <c r="B26" s="53">
        <v>43605.148695820397</v>
      </c>
      <c r="C26" s="53">
        <v>253880.9131145764</v>
      </c>
      <c r="D26" s="53">
        <v>161702.69271086267</v>
      </c>
      <c r="E26" s="53">
        <v>268185.32264299382</v>
      </c>
      <c r="F26" s="28">
        <f t="shared" si="2"/>
        <v>727374.07716425322</v>
      </c>
    </row>
    <row r="27" spans="1:10" x14ac:dyDescent="0.2">
      <c r="A27" s="30" t="s">
        <v>398</v>
      </c>
      <c r="B27" s="27">
        <v>157163.6546656533</v>
      </c>
      <c r="C27" s="27">
        <v>694893.52279751003</v>
      </c>
      <c r="D27" s="27">
        <v>165286.40289659862</v>
      </c>
      <c r="E27" s="27">
        <v>281395.26857466309</v>
      </c>
      <c r="F27" s="28">
        <f t="shared" si="2"/>
        <v>1298738.848934425</v>
      </c>
    </row>
    <row r="28" spans="1:10" x14ac:dyDescent="0.2">
      <c r="A28" s="30" t="s">
        <v>399</v>
      </c>
      <c r="B28" s="27">
        <v>29335.137000000002</v>
      </c>
      <c r="C28" s="27">
        <v>133349.37700000001</v>
      </c>
      <c r="D28" s="27">
        <v>58583.091999999997</v>
      </c>
      <c r="E28" s="27">
        <v>78671.385999999999</v>
      </c>
      <c r="F28" s="28">
        <f t="shared" si="2"/>
        <v>299938.99200000003</v>
      </c>
    </row>
    <row r="29" spans="1:10" x14ac:dyDescent="0.2">
      <c r="A29" s="30" t="s">
        <v>396</v>
      </c>
      <c r="B29" s="27">
        <v>64706.241558615999</v>
      </c>
      <c r="C29" s="27">
        <v>323760.74748846155</v>
      </c>
      <c r="D29" s="27">
        <v>83938.863065470301</v>
      </c>
      <c r="E29" s="27">
        <v>158338.60387035701</v>
      </c>
      <c r="F29" s="28">
        <f t="shared" si="2"/>
        <v>630744.45598290488</v>
      </c>
    </row>
    <row r="30" spans="1:10" x14ac:dyDescent="0.2">
      <c r="A30" s="30" t="s">
        <v>400</v>
      </c>
      <c r="B30" s="27">
        <v>124841.04599999999</v>
      </c>
      <c r="C30" s="27">
        <v>360184.67700000003</v>
      </c>
      <c r="D30" s="27">
        <v>110166.05499999999</v>
      </c>
      <c r="E30" s="27">
        <v>204652.68899999998</v>
      </c>
      <c r="F30" s="28">
        <f t="shared" si="2"/>
        <v>799844.46699999995</v>
      </c>
    </row>
    <row r="31" spans="1:10" x14ac:dyDescent="0.2">
      <c r="A31" s="30" t="s">
        <v>401</v>
      </c>
      <c r="B31" s="27">
        <v>16382.475</v>
      </c>
      <c r="C31" s="27">
        <v>340934.95699999999</v>
      </c>
      <c r="D31" s="27">
        <v>80510.680999999997</v>
      </c>
      <c r="E31" s="27">
        <v>157395.37599999999</v>
      </c>
      <c r="F31" s="28">
        <f t="shared" si="2"/>
        <v>595223.48899999994</v>
      </c>
    </row>
    <row r="32" spans="1:10" x14ac:dyDescent="0.2">
      <c r="A32" s="30" t="s">
        <v>402</v>
      </c>
      <c r="B32" s="27">
        <v>459289.70799999998</v>
      </c>
      <c r="C32" s="27">
        <v>666816.90800000005</v>
      </c>
      <c r="D32" s="27">
        <v>154683.48300000001</v>
      </c>
      <c r="E32" s="27">
        <v>284737.93100000004</v>
      </c>
      <c r="F32" s="28">
        <f t="shared" si="2"/>
        <v>1565528.03</v>
      </c>
    </row>
    <row r="33" spans="1:6" x14ac:dyDescent="0.2">
      <c r="A33" s="30" t="s">
        <v>403</v>
      </c>
      <c r="B33" s="27">
        <v>96235.673896080611</v>
      </c>
      <c r="C33" s="27">
        <v>406730.6947851787</v>
      </c>
      <c r="D33" s="27">
        <v>85189.361783552478</v>
      </c>
      <c r="E33" s="27">
        <v>171301.06631786725</v>
      </c>
      <c r="F33" s="28">
        <f t="shared" si="2"/>
        <v>759456.79678267904</v>
      </c>
    </row>
    <row r="34" spans="1:6" x14ac:dyDescent="0.2">
      <c r="A34" s="30" t="s">
        <v>404</v>
      </c>
      <c r="B34" s="27">
        <v>72529.900999999998</v>
      </c>
      <c r="C34" s="27">
        <v>255287.65399999998</v>
      </c>
      <c r="D34" s="27">
        <v>88815.168000000005</v>
      </c>
      <c r="E34" s="27">
        <v>153752.84400000001</v>
      </c>
      <c r="F34" s="28">
        <f t="shared" si="2"/>
        <v>570385.56700000004</v>
      </c>
    </row>
    <row r="35" spans="1:6" x14ac:dyDescent="0.2">
      <c r="A35" s="30" t="s">
        <v>405</v>
      </c>
      <c r="B35" s="27">
        <v>51953.953999999998</v>
      </c>
      <c r="C35" s="27">
        <v>368162.84299999999</v>
      </c>
      <c r="D35" s="27">
        <v>104998.82800000001</v>
      </c>
      <c r="E35" s="27">
        <v>184155.85700000002</v>
      </c>
      <c r="F35" s="28">
        <f t="shared" si="2"/>
        <v>709271.48200000008</v>
      </c>
    </row>
    <row r="36" spans="1:6" x14ac:dyDescent="0.2">
      <c r="A36" s="30" t="s">
        <v>406</v>
      </c>
      <c r="B36" s="27">
        <v>208025.883</v>
      </c>
      <c r="C36" s="27">
        <v>723548.25</v>
      </c>
      <c r="D36" s="27">
        <v>225086.86300000001</v>
      </c>
      <c r="E36" s="27">
        <v>583514.22499999998</v>
      </c>
      <c r="F36" s="28">
        <f t="shared" si="2"/>
        <v>1740175.2209999999</v>
      </c>
    </row>
    <row r="37" spans="1:6" x14ac:dyDescent="0.2">
      <c r="A37" s="30" t="s">
        <v>407</v>
      </c>
      <c r="B37" s="27">
        <v>522786.99400000001</v>
      </c>
      <c r="C37" s="27">
        <v>419611.50799999997</v>
      </c>
      <c r="D37" s="27">
        <v>125148.111</v>
      </c>
      <c r="E37" s="27">
        <v>220084.48699999996</v>
      </c>
      <c r="F37" s="28">
        <f t="shared" si="2"/>
        <v>1287631.0999999999</v>
      </c>
    </row>
    <row r="38" spans="1:6" ht="12.75" thickBot="1" x14ac:dyDescent="0.25">
      <c r="A38" s="157" t="s">
        <v>408</v>
      </c>
      <c r="B38" s="38">
        <v>151049.7711838297</v>
      </c>
      <c r="C38" s="38">
        <v>273275.82381427439</v>
      </c>
      <c r="D38" s="38">
        <v>100350.51249680898</v>
      </c>
      <c r="E38" s="38">
        <v>197110.65464082599</v>
      </c>
      <c r="F38" s="38">
        <f t="shared" si="2"/>
        <v>721786.76213573897</v>
      </c>
    </row>
    <row r="39" spans="1:6" x14ac:dyDescent="0.2">
      <c r="F39" s="24" t="s">
        <v>130</v>
      </c>
    </row>
  </sheetData>
  <sortState ref="A25:F38">
    <sortCondition ref="A24"/>
  </sortState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zoomScaleNormal="100" zoomScaleSheetLayoutView="100" workbookViewId="0">
      <selection activeCell="G5" sqref="G5"/>
    </sheetView>
  </sheetViews>
  <sheetFormatPr defaultRowHeight="12" x14ac:dyDescent="0.2"/>
  <cols>
    <col min="1" max="1" width="19.28515625" style="21" customWidth="1"/>
    <col min="2" max="2" width="12.85546875" style="21" customWidth="1"/>
    <col min="3" max="3" width="12.5703125" style="21" customWidth="1"/>
    <col min="4" max="4" width="12.42578125" style="21" customWidth="1"/>
    <col min="5" max="7" width="13.5703125" style="21" customWidth="1"/>
    <col min="8" max="8" width="16.5703125" style="21" customWidth="1"/>
    <col min="9" max="9" width="13.5703125" style="21" customWidth="1"/>
    <col min="10" max="10" width="14.1406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78" customFormat="1" ht="18.75" x14ac:dyDescent="0.3">
      <c r="A1" s="114" t="s">
        <v>356</v>
      </c>
      <c r="B1" s="197"/>
      <c r="J1" s="183" t="str">
        <f>Obsah!$A$1</f>
        <v>II. čtvrtletí 2019</v>
      </c>
    </row>
    <row r="2" spans="1:10" ht="7.5" customHeight="1" x14ac:dyDescent="0.2">
      <c r="A2" s="42"/>
      <c r="B2" s="727"/>
      <c r="C2" s="727"/>
      <c r="D2" s="727"/>
      <c r="E2" s="727"/>
      <c r="F2" s="727"/>
      <c r="G2" s="727"/>
      <c r="H2" s="727"/>
      <c r="I2" s="727"/>
      <c r="J2" s="727"/>
    </row>
    <row r="3" spans="1:10" ht="24" x14ac:dyDescent="0.2">
      <c r="A3" s="158"/>
      <c r="B3" s="146" t="s">
        <v>128</v>
      </c>
      <c r="C3" s="146" t="s">
        <v>12</v>
      </c>
      <c r="D3" s="146" t="s">
        <v>13</v>
      </c>
      <c r="E3" s="146" t="s">
        <v>14</v>
      </c>
      <c r="F3" s="146" t="s">
        <v>51</v>
      </c>
      <c r="G3" s="146" t="s">
        <v>127</v>
      </c>
      <c r="H3" s="146" t="s">
        <v>50</v>
      </c>
      <c r="I3" s="146" t="s">
        <v>15</v>
      </c>
      <c r="J3" s="146" t="s">
        <v>58</v>
      </c>
    </row>
    <row r="4" spans="1:10" x14ac:dyDescent="0.2">
      <c r="A4" s="403" t="s">
        <v>11</v>
      </c>
      <c r="B4" s="374">
        <f>SUM(B5:B18)</f>
        <v>4657668.2635505581</v>
      </c>
      <c r="C4" s="374">
        <f t="shared" ref="C4:I4" si="0">SUM(C5:C18)</f>
        <v>1136200.2645679722</v>
      </c>
      <c r="D4" s="374">
        <f t="shared" si="0"/>
        <v>153373.3185432695</v>
      </c>
      <c r="E4" s="374">
        <f t="shared" si="0"/>
        <v>112761.76999442917</v>
      </c>
      <c r="F4" s="374">
        <f t="shared" si="0"/>
        <v>196584.57768497398</v>
      </c>
      <c r="G4" s="374">
        <f t="shared" si="0"/>
        <v>3287419.8250467069</v>
      </c>
      <c r="H4" s="374">
        <f t="shared" si="0"/>
        <v>2909756.259668503</v>
      </c>
      <c r="I4" s="374">
        <f t="shared" si="0"/>
        <v>1673981.2179435887</v>
      </c>
      <c r="J4" s="374">
        <f t="shared" ref="J4:J18" si="1">SUM(B4:I4)</f>
        <v>14127745.497000001</v>
      </c>
    </row>
    <row r="5" spans="1:10" x14ac:dyDescent="0.2">
      <c r="A5" s="520" t="s">
        <v>395</v>
      </c>
      <c r="B5" s="44">
        <v>98572.826000000001</v>
      </c>
      <c r="C5" s="44">
        <v>51425.029000000002</v>
      </c>
      <c r="D5" s="44">
        <v>89938.380999999994</v>
      </c>
      <c r="E5" s="44">
        <v>18254.030999999999</v>
      </c>
      <c r="F5" s="44">
        <v>992.572</v>
      </c>
      <c r="G5" s="44">
        <v>344056.91200000001</v>
      </c>
      <c r="H5" s="44">
        <v>813830.28900000011</v>
      </c>
      <c r="I5" s="44">
        <v>20658.222999999998</v>
      </c>
      <c r="J5" s="50">
        <f t="shared" si="1"/>
        <v>1437728.263</v>
      </c>
    </row>
    <row r="6" spans="1:10" x14ac:dyDescent="0.2">
      <c r="A6" s="521" t="s">
        <v>397</v>
      </c>
      <c r="B6" s="45">
        <v>129946.82477001261</v>
      </c>
      <c r="C6" s="45">
        <v>6011.3831051515808</v>
      </c>
      <c r="D6" s="45">
        <v>2924.2131271711701</v>
      </c>
      <c r="E6" s="45">
        <v>1350.9565969336322</v>
      </c>
      <c r="F6" s="45">
        <v>14694.472090306539</v>
      </c>
      <c r="G6" s="45">
        <v>268185.32264299382</v>
      </c>
      <c r="H6" s="45">
        <v>50763.621889574308</v>
      </c>
      <c r="I6" s="45">
        <v>258819.47994210961</v>
      </c>
      <c r="J6" s="28">
        <f t="shared" si="1"/>
        <v>732696.27416425338</v>
      </c>
    </row>
    <row r="7" spans="1:10" x14ac:dyDescent="0.2">
      <c r="A7" s="40" t="s">
        <v>398</v>
      </c>
      <c r="B7" s="45">
        <v>96093.705477082796</v>
      </c>
      <c r="C7" s="45">
        <v>25545.209677764127</v>
      </c>
      <c r="D7" s="45">
        <v>5679.57288804164</v>
      </c>
      <c r="E7" s="45">
        <v>10478.23069058717</v>
      </c>
      <c r="F7" s="45">
        <v>22389.522708670851</v>
      </c>
      <c r="G7" s="45">
        <v>281395.26857466309</v>
      </c>
      <c r="H7" s="45">
        <v>78924.286956258598</v>
      </c>
      <c r="I7" s="45">
        <v>783226.69096135593</v>
      </c>
      <c r="J7" s="28">
        <f t="shared" si="1"/>
        <v>1303732.4879344241</v>
      </c>
    </row>
    <row r="8" spans="1:10" x14ac:dyDescent="0.2">
      <c r="A8" s="40" t="s">
        <v>399</v>
      </c>
      <c r="B8" s="45">
        <v>115623.76</v>
      </c>
      <c r="C8" s="45">
        <v>72882.558000000005</v>
      </c>
      <c r="D8" s="45">
        <v>807.32399999999996</v>
      </c>
      <c r="E8" s="45">
        <v>5300.2889999999998</v>
      </c>
      <c r="F8" s="45">
        <v>3757.93</v>
      </c>
      <c r="G8" s="45">
        <v>78675.665999999997</v>
      </c>
      <c r="H8" s="45">
        <v>90485.888000000006</v>
      </c>
      <c r="I8" s="45">
        <v>8.73</v>
      </c>
      <c r="J8" s="28">
        <f t="shared" si="1"/>
        <v>367542.14500000002</v>
      </c>
    </row>
    <row r="9" spans="1:10" x14ac:dyDescent="0.2">
      <c r="A9" s="40" t="s">
        <v>396</v>
      </c>
      <c r="B9" s="45">
        <v>159363.83338666032</v>
      </c>
      <c r="C9" s="45">
        <v>8747.377150482891</v>
      </c>
      <c r="D9" s="45">
        <v>1483.020872648515</v>
      </c>
      <c r="E9" s="45">
        <v>1957.269396865443</v>
      </c>
      <c r="F9" s="45">
        <v>20995.845789563089</v>
      </c>
      <c r="G9" s="45">
        <v>158345.248870357</v>
      </c>
      <c r="H9" s="45">
        <v>48671.58593548146</v>
      </c>
      <c r="I9" s="45">
        <v>233893.43958084629</v>
      </c>
      <c r="J9" s="28">
        <f t="shared" si="1"/>
        <v>633457.62098290503</v>
      </c>
    </row>
    <row r="10" spans="1:10" x14ac:dyDescent="0.2">
      <c r="A10" s="40" t="s">
        <v>400</v>
      </c>
      <c r="B10" s="45">
        <v>330056.82100000005</v>
      </c>
      <c r="C10" s="45">
        <v>82288.36099999999</v>
      </c>
      <c r="D10" s="45">
        <v>4668.3990000000003</v>
      </c>
      <c r="E10" s="45">
        <v>5406.79</v>
      </c>
      <c r="F10" s="45">
        <v>16116.567000000001</v>
      </c>
      <c r="G10" s="45">
        <v>204659.08899999998</v>
      </c>
      <c r="H10" s="45">
        <v>203878.07600000003</v>
      </c>
      <c r="I10" s="45">
        <v>452.48199999999997</v>
      </c>
      <c r="J10" s="28">
        <f t="shared" si="1"/>
        <v>847526.58499999996</v>
      </c>
    </row>
    <row r="11" spans="1:10" x14ac:dyDescent="0.2">
      <c r="A11" s="40" t="s">
        <v>401</v>
      </c>
      <c r="B11" s="45">
        <v>284437.68799999997</v>
      </c>
      <c r="C11" s="45">
        <v>25248.227999999999</v>
      </c>
      <c r="D11" s="45">
        <v>3417.6089999999999</v>
      </c>
      <c r="E11" s="45">
        <v>5586.9</v>
      </c>
      <c r="F11" s="45">
        <v>4914.1869999999999</v>
      </c>
      <c r="G11" s="45">
        <v>157395.37599999999</v>
      </c>
      <c r="H11" s="45">
        <v>118457.61</v>
      </c>
      <c r="I11" s="45">
        <v>0</v>
      </c>
      <c r="J11" s="28">
        <f t="shared" si="1"/>
        <v>599457.598</v>
      </c>
    </row>
    <row r="12" spans="1:10" x14ac:dyDescent="0.2">
      <c r="A12" s="40" t="s">
        <v>402</v>
      </c>
      <c r="B12" s="45">
        <v>913541.60800000001</v>
      </c>
      <c r="C12" s="45">
        <v>404859.94500000001</v>
      </c>
      <c r="D12" s="45">
        <v>12283.871999999999</v>
      </c>
      <c r="E12" s="45">
        <v>11583.883000000002</v>
      </c>
      <c r="F12" s="45">
        <v>11267.897999999999</v>
      </c>
      <c r="G12" s="45">
        <v>284743.43600000005</v>
      </c>
      <c r="H12" s="45">
        <v>338481.57899999997</v>
      </c>
      <c r="I12" s="45">
        <v>357.91800000000001</v>
      </c>
      <c r="J12" s="28">
        <f t="shared" si="1"/>
        <v>1977120.139</v>
      </c>
    </row>
    <row r="13" spans="1:10" x14ac:dyDescent="0.2">
      <c r="A13" s="40" t="s">
        <v>403</v>
      </c>
      <c r="B13" s="45">
        <v>336942.67047159973</v>
      </c>
      <c r="C13" s="45">
        <v>38737.403407677513</v>
      </c>
      <c r="D13" s="45">
        <v>2916.078033797452</v>
      </c>
      <c r="E13" s="45">
        <v>5362.7445932033361</v>
      </c>
      <c r="F13" s="45">
        <v>14725.789810522729</v>
      </c>
      <c r="G13" s="45">
        <v>171301.06631786725</v>
      </c>
      <c r="H13" s="45">
        <v>144791.07622935227</v>
      </c>
      <c r="I13" s="45">
        <v>45992.637918658802</v>
      </c>
      <c r="J13" s="28">
        <f t="shared" si="1"/>
        <v>760769.46678267908</v>
      </c>
    </row>
    <row r="14" spans="1:10" x14ac:dyDescent="0.2">
      <c r="A14" s="40" t="s">
        <v>404</v>
      </c>
      <c r="B14" s="45">
        <v>266857.25999999995</v>
      </c>
      <c r="C14" s="45">
        <v>21978.190999999999</v>
      </c>
      <c r="D14" s="45">
        <v>4543.8940000000002</v>
      </c>
      <c r="E14" s="45">
        <v>4301.2199999999993</v>
      </c>
      <c r="F14" s="45">
        <v>18631.376</v>
      </c>
      <c r="G14" s="45">
        <v>153755.50700000001</v>
      </c>
      <c r="H14" s="45">
        <v>108997.09300000001</v>
      </c>
      <c r="I14" s="45">
        <v>985.95299999999997</v>
      </c>
      <c r="J14" s="28">
        <f t="shared" si="1"/>
        <v>580050.49399999995</v>
      </c>
    </row>
    <row r="15" spans="1:10" x14ac:dyDescent="0.2">
      <c r="A15" s="40" t="s">
        <v>405</v>
      </c>
      <c r="B15" s="45">
        <v>284761.08600000001</v>
      </c>
      <c r="C15" s="45">
        <v>30387.856</v>
      </c>
      <c r="D15" s="45">
        <v>6505.14</v>
      </c>
      <c r="E15" s="45">
        <v>10739.714</v>
      </c>
      <c r="F15" s="45">
        <v>17020.121999999999</v>
      </c>
      <c r="G15" s="45">
        <v>184155.85700000002</v>
      </c>
      <c r="H15" s="45">
        <v>177048.59899999999</v>
      </c>
      <c r="I15" s="45">
        <v>67.025999999999982</v>
      </c>
      <c r="J15" s="28">
        <f t="shared" si="1"/>
        <v>710685.4</v>
      </c>
    </row>
    <row r="16" spans="1:10" x14ac:dyDescent="0.2">
      <c r="A16" s="40" t="s">
        <v>406</v>
      </c>
      <c r="B16" s="45">
        <v>740028.06300000008</v>
      </c>
      <c r="C16" s="45">
        <v>98528.648000000001</v>
      </c>
      <c r="D16" s="45">
        <v>10148.463</v>
      </c>
      <c r="E16" s="45">
        <v>19925.740000000002</v>
      </c>
      <c r="F16" s="45">
        <v>33598.197</v>
      </c>
      <c r="G16" s="45">
        <v>583553.14799999993</v>
      </c>
      <c r="H16" s="45">
        <v>429911.18400000001</v>
      </c>
      <c r="I16" s="45">
        <v>436.90199999999999</v>
      </c>
      <c r="J16" s="28">
        <f t="shared" si="1"/>
        <v>1916130.345</v>
      </c>
    </row>
    <row r="17" spans="1:10" x14ac:dyDescent="0.2">
      <c r="A17" s="40" t="s">
        <v>407</v>
      </c>
      <c r="B17" s="45">
        <v>718147.88800000004</v>
      </c>
      <c r="C17" s="45">
        <v>133522.30900000001</v>
      </c>
      <c r="D17" s="45">
        <v>6905.5939999999991</v>
      </c>
      <c r="E17" s="45">
        <v>9280.9039999999986</v>
      </c>
      <c r="F17" s="45">
        <v>9370.6600000000017</v>
      </c>
      <c r="G17" s="45">
        <v>220085.47299999997</v>
      </c>
      <c r="H17" s="45">
        <v>257245.83200000002</v>
      </c>
      <c r="I17" s="45">
        <v>94708.521999999983</v>
      </c>
      <c r="J17" s="28">
        <f t="shared" si="1"/>
        <v>1449267.1819999998</v>
      </c>
    </row>
    <row r="18" spans="1:10" ht="12.75" thickBot="1" x14ac:dyDescent="0.25">
      <c r="A18" s="147" t="s">
        <v>408</v>
      </c>
      <c r="B18" s="46">
        <v>183294.22944520199</v>
      </c>
      <c r="C18" s="46">
        <v>136037.76622689603</v>
      </c>
      <c r="D18" s="46">
        <v>1151.757621610722</v>
      </c>
      <c r="E18" s="46">
        <v>3233.0977168395821</v>
      </c>
      <c r="F18" s="46">
        <v>8109.4382859107482</v>
      </c>
      <c r="G18" s="46">
        <v>197112.45464082598</v>
      </c>
      <c r="H18" s="46">
        <v>48269.538657835983</v>
      </c>
      <c r="I18" s="46">
        <v>234373.21354061808</v>
      </c>
      <c r="J18" s="32">
        <f t="shared" si="1"/>
        <v>811581.49613573914</v>
      </c>
    </row>
    <row r="19" spans="1:10" x14ac:dyDescent="0.2">
      <c r="J19" s="24" t="s">
        <v>136</v>
      </c>
    </row>
  </sheetData>
  <sortState ref="A5:J18">
    <sortCondition ref="A4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409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17" t="s">
        <v>58</v>
      </c>
      <c r="B7" s="660">
        <f>F8</f>
        <v>199.80925000000005</v>
      </c>
      <c r="C7" s="661"/>
      <c r="D7" s="661"/>
      <c r="E7" s="661"/>
      <c r="F7" s="661"/>
      <c r="G7" s="662"/>
      <c r="H7" s="660">
        <f>SUM(H8,J8,L8)</f>
        <v>49598.498</v>
      </c>
      <c r="I7" s="661"/>
      <c r="J7" s="661"/>
      <c r="K7" s="661"/>
      <c r="L7" s="661"/>
      <c r="M7" s="661"/>
      <c r="N7" s="389"/>
    </row>
    <row r="8" spans="1:21" x14ac:dyDescent="0.2">
      <c r="A8" s="721"/>
      <c r="B8" s="341">
        <f>SUM(B9:B16)</f>
        <v>199.93480000000002</v>
      </c>
      <c r="C8" s="429">
        <v>9.0114710392142829E-3</v>
      </c>
      <c r="D8" s="342">
        <f>SUM(D9:D16)</f>
        <v>199.79412000000002</v>
      </c>
      <c r="E8" s="429">
        <v>9.0028637397789983E-3</v>
      </c>
      <c r="F8" s="342">
        <f>SUM(F9:F16)</f>
        <v>199.80925000000005</v>
      </c>
      <c r="G8" s="429">
        <v>9.0101726502701106E-3</v>
      </c>
      <c r="H8" s="341">
        <f>SUM(H9:H16)</f>
        <v>17772.698</v>
      </c>
      <c r="I8" s="429">
        <v>2.5796659702856184E-3</v>
      </c>
      <c r="J8" s="342">
        <f>SUM(J9:J16)</f>
        <v>15760.044000000002</v>
      </c>
      <c r="K8" s="429">
        <v>2.1996182053506353E-3</v>
      </c>
      <c r="L8" s="342">
        <f>SUM(L9:L16)</f>
        <v>16065.756000000001</v>
      </c>
      <c r="M8" s="429">
        <v>2.6146541721340302E-3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147.94</v>
      </c>
      <c r="C10" s="385">
        <v>1.3471065891486984E-2</v>
      </c>
      <c r="D10" s="195">
        <v>147.94</v>
      </c>
      <c r="E10" s="385">
        <v>1.3470820567285994E-2</v>
      </c>
      <c r="F10" s="195">
        <v>147.94</v>
      </c>
      <c r="G10" s="385">
        <v>1.3470820567285994E-2</v>
      </c>
      <c r="H10" s="280">
        <v>4955.1000000000004</v>
      </c>
      <c r="I10" s="385">
        <v>1.4574886115770761E-3</v>
      </c>
      <c r="J10" s="195">
        <v>4182.1899999999996</v>
      </c>
      <c r="K10" s="385">
        <v>1.3316956861311633E-3</v>
      </c>
      <c r="L10" s="195">
        <v>5110.7460000000001</v>
      </c>
      <c r="M10" s="385">
        <v>2.0545185127647395E-3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18.468</v>
      </c>
      <c r="C12" s="385">
        <v>2.0014825796886609E-2</v>
      </c>
      <c r="D12" s="195">
        <v>18.468</v>
      </c>
      <c r="E12" s="385">
        <v>1.9860627177700377E-2</v>
      </c>
      <c r="F12" s="195">
        <v>18.707999999999998</v>
      </c>
      <c r="G12" s="385">
        <v>2.0221082975832656E-2</v>
      </c>
      <c r="H12" s="280">
        <v>6092.1680000000006</v>
      </c>
      <c r="I12" s="385">
        <v>2.0127681508033714E-2</v>
      </c>
      <c r="J12" s="195">
        <v>6205.9550000000008</v>
      </c>
      <c r="K12" s="385">
        <v>2.1003056745313463E-2</v>
      </c>
      <c r="L12" s="195">
        <v>5222.6689999999999</v>
      </c>
      <c r="M12" s="385">
        <v>2.0165744507068494E-2</v>
      </c>
      <c r="N12" s="434"/>
      <c r="O12" s="446"/>
    </row>
    <row r="13" spans="1:21" x14ac:dyDescent="0.2">
      <c r="A13" s="326" t="s">
        <v>46</v>
      </c>
      <c r="B13" s="343">
        <v>11.936</v>
      </c>
      <c r="C13" s="385">
        <v>1.0925094455020289E-2</v>
      </c>
      <c r="D13" s="344">
        <v>11.936</v>
      </c>
      <c r="E13" s="385">
        <v>1.0925840791551527E-2</v>
      </c>
      <c r="F13" s="344">
        <v>11.936</v>
      </c>
      <c r="G13" s="385">
        <v>1.0937860407700858E-2</v>
      </c>
      <c r="H13" s="343">
        <v>4020.3700000000008</v>
      </c>
      <c r="I13" s="385">
        <v>1.745070950550634E-2</v>
      </c>
      <c r="J13" s="344">
        <v>2938.4340000000002</v>
      </c>
      <c r="K13" s="385">
        <v>1.6550773353874133E-2</v>
      </c>
      <c r="L13" s="344">
        <v>2451.4470000000001</v>
      </c>
      <c r="M13" s="385">
        <v>1.8921325588422539E-2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</v>
      </c>
      <c r="C15" s="385">
        <v>0</v>
      </c>
      <c r="D15" s="195">
        <v>0</v>
      </c>
      <c r="E15" s="378">
        <v>0</v>
      </c>
      <c r="F15" s="195">
        <v>0</v>
      </c>
      <c r="G15" s="378">
        <v>0</v>
      </c>
      <c r="H15" s="280">
        <v>0</v>
      </c>
      <c r="I15" s="378">
        <v>0</v>
      </c>
      <c r="J15" s="195">
        <v>0</v>
      </c>
      <c r="K15" s="378">
        <v>0</v>
      </c>
      <c r="L15" s="195">
        <v>0</v>
      </c>
      <c r="M15" s="378">
        <v>0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21.590800000000037</v>
      </c>
      <c r="C16" s="386">
        <v>1.0556266261315859E-2</v>
      </c>
      <c r="D16" s="383">
        <v>21.450120000000034</v>
      </c>
      <c r="E16" s="379">
        <v>1.049622723663639E-2</v>
      </c>
      <c r="F16" s="383">
        <v>21.225250000000035</v>
      </c>
      <c r="G16" s="379">
        <v>1.0439390928300247E-2</v>
      </c>
      <c r="H16" s="382">
        <v>2705.0599999999986</v>
      </c>
      <c r="I16" s="384">
        <v>9.8674189376228242E-3</v>
      </c>
      <c r="J16" s="383">
        <v>2433.4650000000001</v>
      </c>
      <c r="K16" s="384">
        <v>1.0468247059311604E-2</v>
      </c>
      <c r="L16" s="383">
        <v>3280.8939999999998</v>
      </c>
      <c r="M16" s="384">
        <v>1.0005150425069331E-2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1.2476613551549253E-2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0.13607064291486154</v>
      </c>
      <c r="J20" s="448" t="str">
        <f t="shared" ref="J20:J26" si="1">A10</f>
        <v>PE</v>
      </c>
      <c r="K20" s="434">
        <f t="shared" si="0"/>
        <v>14248.036</v>
      </c>
      <c r="L20" s="448" t="str">
        <f t="shared" ref="L20:L26" si="2">A10</f>
        <v>PE</v>
      </c>
      <c r="M20" s="446">
        <f>K20/'12'!C4</f>
        <v>1.5782373486839328E-3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0.13691280296756295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1436462.2109999999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0.1046427050777075</v>
      </c>
      <c r="J22" s="448" t="str">
        <f t="shared" si="1"/>
        <v>PSE</v>
      </c>
      <c r="K22" s="434">
        <f t="shared" si="0"/>
        <v>17520.792000000001</v>
      </c>
      <c r="L22" s="448" t="str">
        <f t="shared" si="2"/>
        <v>PSE</v>
      </c>
      <c r="M22" s="446">
        <f>K22/'12'!E4</f>
        <v>2.0440946468006996E-2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476170.62999999995</v>
      </c>
      <c r="C23" s="430">
        <v>0.10800732467203561</v>
      </c>
      <c r="D23" s="342">
        <f>SUM(D24:D27)</f>
        <v>484461.49400000001</v>
      </c>
      <c r="E23" s="430">
        <v>0.10699671904603711</v>
      </c>
      <c r="F23" s="342">
        <f>SUM(F24:F27)</f>
        <v>475830.087</v>
      </c>
      <c r="G23" s="430">
        <v>0.11312973303815811</v>
      </c>
      <c r="H23" s="338"/>
      <c r="I23" s="338"/>
      <c r="J23" s="448" t="str">
        <f t="shared" si="1"/>
        <v>VE</v>
      </c>
      <c r="K23" s="434">
        <f t="shared" si="0"/>
        <v>9410.2510000000002</v>
      </c>
      <c r="L23" s="448" t="str">
        <f t="shared" si="2"/>
        <v>VE</v>
      </c>
      <c r="M23" s="446">
        <f>K23/'12'!F4</f>
        <v>1.7507934985442695E-2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8807.5130000000008</v>
      </c>
      <c r="C24" s="391">
        <v>1.3793326404977501E-2</v>
      </c>
      <c r="D24" s="393">
        <v>8759.643</v>
      </c>
      <c r="E24" s="391">
        <v>1.2725112917136159E-2</v>
      </c>
      <c r="F24" s="393">
        <v>7674.875</v>
      </c>
      <c r="G24" s="391">
        <v>1.1023337630379321E-2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263921.38699999999</v>
      </c>
      <c r="C25" s="391">
        <v>0.13394313208682104</v>
      </c>
      <c r="D25" s="393">
        <v>271027.47600000002</v>
      </c>
      <c r="E25" s="391">
        <v>0.1325753581130987</v>
      </c>
      <c r="F25" s="393">
        <v>287280.79300000001</v>
      </c>
      <c r="G25" s="391">
        <v>0.14166131448524952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  <c r="N25" s="436"/>
      <c r="O25" s="447"/>
    </row>
    <row r="26" spans="1:20" x14ac:dyDescent="0.2">
      <c r="A26" s="333" t="s">
        <v>181</v>
      </c>
      <c r="B26" s="443">
        <v>90000</v>
      </c>
      <c r="C26" s="391">
        <v>0.1422663033762015</v>
      </c>
      <c r="D26" s="393">
        <v>81000</v>
      </c>
      <c r="E26" s="391">
        <v>0.13150030959575859</v>
      </c>
      <c r="F26" s="393">
        <v>74000</v>
      </c>
      <c r="G26" s="391">
        <v>0.13681520408261028</v>
      </c>
      <c r="H26" s="338"/>
      <c r="I26" s="338"/>
      <c r="J26" s="448" t="str">
        <f t="shared" si="1"/>
        <v>FVE</v>
      </c>
      <c r="K26" s="434">
        <f t="shared" si="0"/>
        <v>8419.4189999999981</v>
      </c>
      <c r="L26" s="448" t="str">
        <f t="shared" si="2"/>
        <v>FVE</v>
      </c>
      <c r="M26" s="446">
        <f>K26/'12'!I4</f>
        <v>1.0088904141999974E-2</v>
      </c>
      <c r="N26" s="436"/>
      <c r="O26" s="447"/>
    </row>
    <row r="27" spans="1:20" ht="12.75" thickBot="1" x14ac:dyDescent="0.25">
      <c r="A27" s="334" t="s">
        <v>179</v>
      </c>
      <c r="B27" s="444">
        <v>113441.73</v>
      </c>
      <c r="C27" s="392">
        <v>9.7196441501091038E-2</v>
      </c>
      <c r="D27" s="394">
        <v>123674.375</v>
      </c>
      <c r="E27" s="392">
        <v>0.10488469640997278</v>
      </c>
      <c r="F27" s="394">
        <v>106874.41899999999</v>
      </c>
      <c r="G27" s="392">
        <v>0.11357518779363322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1.3470820567285994E-2</v>
      </c>
      <c r="J32" s="448" t="str">
        <f t="shared" si="5"/>
        <v>PE</v>
      </c>
      <c r="K32" s="377">
        <f t="shared" si="6"/>
        <v>4955.1000000000004</v>
      </c>
      <c r="L32" s="377">
        <f t="shared" si="7"/>
        <v>4182.1899999999996</v>
      </c>
      <c r="M32" s="377">
        <f t="shared" si="8"/>
        <v>5110.7460000000001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2.0221082975832656E-2</v>
      </c>
      <c r="J34" s="448" t="str">
        <f t="shared" si="5"/>
        <v>PSE</v>
      </c>
      <c r="K34" s="377">
        <f t="shared" si="6"/>
        <v>6092.1680000000006</v>
      </c>
      <c r="L34" s="377">
        <f t="shared" si="7"/>
        <v>6205.9550000000008</v>
      </c>
      <c r="M34" s="377">
        <f t="shared" si="8"/>
        <v>5222.6689999999999</v>
      </c>
    </row>
    <row r="35" spans="8:13" ht="12.75" customHeight="1" x14ac:dyDescent="0.2">
      <c r="H35" s="448" t="str">
        <f t="shared" si="3"/>
        <v>VE</v>
      </c>
      <c r="I35" s="449">
        <f t="shared" si="4"/>
        <v>1.0937860407700858E-2</v>
      </c>
      <c r="J35" s="448" t="str">
        <f t="shared" si="5"/>
        <v>VE</v>
      </c>
      <c r="K35" s="377">
        <f t="shared" si="6"/>
        <v>4020.3700000000008</v>
      </c>
      <c r="L35" s="377">
        <f t="shared" si="7"/>
        <v>2938.4340000000002</v>
      </c>
      <c r="M35" s="377">
        <f t="shared" si="8"/>
        <v>2451.4470000000001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1.0439390928300247E-2</v>
      </c>
      <c r="J38" s="448" t="str">
        <f t="shared" si="5"/>
        <v>FVE</v>
      </c>
      <c r="K38" s="377">
        <f t="shared" si="6"/>
        <v>2705.0599999999986</v>
      </c>
      <c r="L38" s="377">
        <f t="shared" si="7"/>
        <v>2433.4650000000001</v>
      </c>
      <c r="M38" s="377">
        <f t="shared" si="8"/>
        <v>3280.8939999999998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421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0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328"/>
    </row>
    <row r="7" spans="1:24" x14ac:dyDescent="0.2">
      <c r="A7" s="717" t="s">
        <v>58</v>
      </c>
      <c r="B7" s="660">
        <f>F8</f>
        <v>2887.7282500000006</v>
      </c>
      <c r="C7" s="661"/>
      <c r="D7" s="661"/>
      <c r="E7" s="661"/>
      <c r="F7" s="661"/>
      <c r="G7" s="662"/>
      <c r="H7" s="660">
        <f>SUM(H8,J8,L8)</f>
        <v>4054324.0690000001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2891.6361900000006</v>
      </c>
      <c r="C8" s="429">
        <v>0.13033196713192965</v>
      </c>
      <c r="D8" s="342">
        <f>SUM(D9:D16)</f>
        <v>2891.4738200000006</v>
      </c>
      <c r="E8" s="429">
        <v>0.13029184646974729</v>
      </c>
      <c r="F8" s="342">
        <f>SUM(F9:F16)</f>
        <v>2887.7282500000006</v>
      </c>
      <c r="G8" s="429">
        <v>0.13021884672287379</v>
      </c>
      <c r="H8" s="341">
        <f>SUM(H9:H16)</f>
        <v>936550.58799999987</v>
      </c>
      <c r="I8" s="429">
        <v>0.13593814970099566</v>
      </c>
      <c r="J8" s="342">
        <f>SUM(J9:J16)</f>
        <v>1720061.7010000001</v>
      </c>
      <c r="K8" s="429">
        <v>0.24006779624764887</v>
      </c>
      <c r="L8" s="342">
        <f>SUM(L9:L16)</f>
        <v>1397711.7800000003</v>
      </c>
      <c r="M8" s="429">
        <v>0.22747344955431181</v>
      </c>
      <c r="N8" s="20"/>
    </row>
    <row r="9" spans="1:24" x14ac:dyDescent="0.2">
      <c r="A9" s="345" t="s">
        <v>8</v>
      </c>
      <c r="B9" s="280">
        <v>2250</v>
      </c>
      <c r="C9" s="385">
        <v>0.52447552447552448</v>
      </c>
      <c r="D9" s="195">
        <v>2250</v>
      </c>
      <c r="E9" s="385">
        <v>0.52447552447552448</v>
      </c>
      <c r="F9" s="195">
        <v>2250</v>
      </c>
      <c r="G9" s="385">
        <v>0.52447552447552448</v>
      </c>
      <c r="H9" s="280">
        <v>807713.08</v>
      </c>
      <c r="I9" s="385">
        <v>0.36236338500260512</v>
      </c>
      <c r="J9" s="195">
        <v>1611769.86</v>
      </c>
      <c r="K9" s="385">
        <v>0.55534491088676863</v>
      </c>
      <c r="L9" s="195">
        <v>1299056.6100000001</v>
      </c>
      <c r="M9" s="385">
        <v>0.55312046685318406</v>
      </c>
      <c r="X9" s="377"/>
    </row>
    <row r="10" spans="1:24" x14ac:dyDescent="0.2">
      <c r="A10" s="326" t="s">
        <v>23</v>
      </c>
      <c r="B10" s="280">
        <v>194.44500000000002</v>
      </c>
      <c r="C10" s="385">
        <v>1.7705701008991395E-2</v>
      </c>
      <c r="D10" s="103">
        <v>194.44500000000002</v>
      </c>
      <c r="E10" s="385">
        <v>1.7705378567026669E-2</v>
      </c>
      <c r="F10" s="103">
        <v>194.44500000000002</v>
      </c>
      <c r="G10" s="385">
        <v>1.7705378567026669E-2</v>
      </c>
      <c r="H10" s="280">
        <v>42090.428</v>
      </c>
      <c r="I10" s="385">
        <v>1.238044024669631E-2</v>
      </c>
      <c r="J10" s="103">
        <v>44008.798999999999</v>
      </c>
      <c r="K10" s="385">
        <v>1.4013310676969114E-2</v>
      </c>
      <c r="L10" s="103">
        <v>26150.771999999997</v>
      </c>
      <c r="M10" s="385">
        <v>1.0512603286700176E-2</v>
      </c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442">
        <v>0</v>
      </c>
      <c r="E11" s="385">
        <v>0</v>
      </c>
      <c r="F11" s="442">
        <v>0</v>
      </c>
      <c r="G11" s="385">
        <v>0</v>
      </c>
      <c r="H11" s="343">
        <v>0</v>
      </c>
      <c r="I11" s="385">
        <v>0</v>
      </c>
      <c r="J11" s="442">
        <v>0</v>
      </c>
      <c r="K11" s="385">
        <v>0</v>
      </c>
      <c r="L11" s="442">
        <v>0</v>
      </c>
      <c r="M11" s="385">
        <v>0</v>
      </c>
      <c r="X11" s="377"/>
    </row>
    <row r="12" spans="1:24" x14ac:dyDescent="0.2">
      <c r="A12" s="326" t="s">
        <v>25</v>
      </c>
      <c r="B12" s="280">
        <v>47.95300000000001</v>
      </c>
      <c r="C12" s="385">
        <v>5.1969403370051098E-2</v>
      </c>
      <c r="D12" s="103">
        <v>47.95300000000001</v>
      </c>
      <c r="E12" s="385">
        <v>5.1569019658450642E-2</v>
      </c>
      <c r="F12" s="103">
        <v>47.983000000000011</v>
      </c>
      <c r="G12" s="385">
        <v>5.1863813578649706E-2</v>
      </c>
      <c r="H12" s="280">
        <v>22585.541000000001</v>
      </c>
      <c r="I12" s="385">
        <v>7.4619507527474163E-2</v>
      </c>
      <c r="J12" s="103">
        <v>22168.018999999993</v>
      </c>
      <c r="K12" s="385">
        <v>7.5024095564371118E-2</v>
      </c>
      <c r="L12" s="103">
        <v>20185.990000000005</v>
      </c>
      <c r="M12" s="385">
        <v>7.7942047823103405E-2</v>
      </c>
      <c r="X12" s="377"/>
    </row>
    <row r="13" spans="1:24" x14ac:dyDescent="0.2">
      <c r="A13" s="326" t="s">
        <v>46</v>
      </c>
      <c r="B13" s="343">
        <v>156.63645000000002</v>
      </c>
      <c r="C13" s="385">
        <v>0.14337030926181829</v>
      </c>
      <c r="D13" s="442">
        <v>156.64045000000002</v>
      </c>
      <c r="E13" s="385">
        <v>0.14338376493104787</v>
      </c>
      <c r="F13" s="442">
        <v>156.70745000000002</v>
      </c>
      <c r="G13" s="385">
        <v>0.14360289987824751</v>
      </c>
      <c r="H13" s="343">
        <v>32009.678000000007</v>
      </c>
      <c r="I13" s="385">
        <v>0.13894034433218763</v>
      </c>
      <c r="J13" s="442">
        <v>15783.525999999998</v>
      </c>
      <c r="K13" s="385">
        <v>8.890094572516502E-2</v>
      </c>
      <c r="L13" s="442">
        <v>13711.156000000003</v>
      </c>
      <c r="M13" s="385">
        <v>0.1058286174939345</v>
      </c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03">
        <v>0</v>
      </c>
      <c r="E14" s="385">
        <v>0</v>
      </c>
      <c r="F14" s="103">
        <v>0</v>
      </c>
      <c r="G14" s="385">
        <v>0</v>
      </c>
      <c r="H14" s="280">
        <v>0</v>
      </c>
      <c r="I14" s="385">
        <v>0</v>
      </c>
      <c r="J14" s="103">
        <v>0</v>
      </c>
      <c r="K14" s="385">
        <v>0</v>
      </c>
      <c r="L14" s="103">
        <v>0</v>
      </c>
      <c r="M14" s="385">
        <v>0</v>
      </c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</v>
      </c>
      <c r="C15" s="385">
        <v>0</v>
      </c>
      <c r="D15" s="103">
        <v>0</v>
      </c>
      <c r="E15" s="378">
        <v>0</v>
      </c>
      <c r="F15" s="103">
        <v>0</v>
      </c>
      <c r="G15" s="378">
        <v>0</v>
      </c>
      <c r="H15" s="280">
        <v>0</v>
      </c>
      <c r="I15" s="378">
        <v>0</v>
      </c>
      <c r="J15" s="103">
        <v>0</v>
      </c>
      <c r="K15" s="378">
        <v>0</v>
      </c>
      <c r="L15" s="103">
        <v>0</v>
      </c>
      <c r="M15" s="378">
        <v>0</v>
      </c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242.6017400000004</v>
      </c>
      <c r="C16" s="386">
        <v>0.11861388012016795</v>
      </c>
      <c r="D16" s="383">
        <v>242.4353700000004</v>
      </c>
      <c r="E16" s="379">
        <v>0.11863135188605103</v>
      </c>
      <c r="F16" s="383">
        <v>238.59280000000041</v>
      </c>
      <c r="G16" s="379">
        <v>0.11734907772006245</v>
      </c>
      <c r="H16" s="382">
        <v>32151.861000000008</v>
      </c>
      <c r="I16" s="384">
        <v>0.11728238268697069</v>
      </c>
      <c r="J16" s="383">
        <v>26331.496999999927</v>
      </c>
      <c r="K16" s="384">
        <v>0.11327248020313485</v>
      </c>
      <c r="L16" s="383">
        <v>38607.252000000015</v>
      </c>
      <c r="M16" s="384">
        <v>0.11773357010575744</v>
      </c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2.1553122612661121E-2</v>
      </c>
      <c r="J19" s="448" t="str">
        <f>A9</f>
        <v>JE</v>
      </c>
      <c r="K19" s="434">
        <f t="shared" ref="K19:K26" si="0">H9+J9+L9</f>
        <v>3718539.55</v>
      </c>
      <c r="L19" s="448" t="str">
        <f>A9</f>
        <v>JE</v>
      </c>
      <c r="M19" s="446">
        <f>K19/'12'!B4</f>
        <v>0.49713784070974854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4.2014708201320965E-2</v>
      </c>
      <c r="J20" s="448" t="str">
        <f t="shared" ref="J20:J26" si="1">A10</f>
        <v>PE</v>
      </c>
      <c r="K20" s="434">
        <f t="shared" si="0"/>
        <v>112249.999</v>
      </c>
      <c r="L20" s="448" t="str">
        <f t="shared" ref="L20:L26" si="2">A10</f>
        <v>PE</v>
      </c>
      <c r="M20" s="446">
        <f>K20/'12'!C4</f>
        <v>1.2433793739118437E-2</v>
      </c>
      <c r="N20" s="436"/>
      <c r="O20" s="338"/>
    </row>
    <row r="21" spans="1:15" x14ac:dyDescent="0.2">
      <c r="A21" s="489"/>
      <c r="B21" s="490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9.0363954720190695E-2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727374.07716425322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8.1582589244524176E-2</v>
      </c>
      <c r="J22" s="448" t="str">
        <f t="shared" si="1"/>
        <v>PSE</v>
      </c>
      <c r="K22" s="434">
        <f t="shared" si="0"/>
        <v>64939.55</v>
      </c>
      <c r="L22" s="448" t="str">
        <f t="shared" si="2"/>
        <v>PSE</v>
      </c>
      <c r="M22" s="446">
        <f>K22/'12'!E4</f>
        <v>7.5762891609378366E-2</v>
      </c>
      <c r="N22" s="436"/>
      <c r="O22" s="338"/>
    </row>
    <row r="23" spans="1:15" x14ac:dyDescent="0.2">
      <c r="A23" s="729"/>
      <c r="B23" s="341">
        <f>SUM(B24:B27)</f>
        <v>246868.52921936818</v>
      </c>
      <c r="C23" s="430">
        <v>5.5995913453763854E-2</v>
      </c>
      <c r="D23" s="342">
        <f>SUM(D24:D27)</f>
        <v>255439.82516558439</v>
      </c>
      <c r="E23" s="430">
        <v>5.6415677086631102E-2</v>
      </c>
      <c r="F23" s="342">
        <f>SUM(F24:F27)</f>
        <v>225065.7227793007</v>
      </c>
      <c r="G23" s="430">
        <v>5.3509910007145868E-2</v>
      </c>
      <c r="H23" s="338"/>
      <c r="I23" s="338"/>
      <c r="J23" s="448" t="str">
        <f t="shared" si="1"/>
        <v>VE</v>
      </c>
      <c r="K23" s="434">
        <f t="shared" si="0"/>
        <v>61504.360000000008</v>
      </c>
      <c r="L23" s="448" t="str">
        <f t="shared" si="2"/>
        <v>VE</v>
      </c>
      <c r="M23" s="446">
        <f>K23/'12'!F4</f>
        <v>0.1144299271296018</v>
      </c>
      <c r="N23" s="436"/>
      <c r="O23" s="338"/>
    </row>
    <row r="24" spans="1:15" x14ac:dyDescent="0.2">
      <c r="A24" s="325" t="s">
        <v>9</v>
      </c>
      <c r="B24" s="443">
        <v>14685.1026958204</v>
      </c>
      <c r="C24" s="391">
        <v>2.2998139744337114E-2</v>
      </c>
      <c r="D24" s="393">
        <v>14640.302</v>
      </c>
      <c r="E24" s="391">
        <v>2.1267932504894817E-2</v>
      </c>
      <c r="F24" s="393">
        <v>14279.744000000001</v>
      </c>
      <c r="G24" s="391">
        <v>2.0509837539684141E-2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</row>
    <row r="25" spans="1:15" x14ac:dyDescent="0.2">
      <c r="A25" s="325" t="s">
        <v>10</v>
      </c>
      <c r="B25" s="443">
        <v>79958.256896046907</v>
      </c>
      <c r="C25" s="391">
        <v>4.0579732800734264E-2</v>
      </c>
      <c r="D25" s="393">
        <v>86495.448551074995</v>
      </c>
      <c r="E25" s="391">
        <v>4.2309972538768982E-2</v>
      </c>
      <c r="F25" s="393">
        <v>87427.207667454495</v>
      </c>
      <c r="G25" s="391">
        <v>4.3111316390533942E-2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</row>
    <row r="26" spans="1:15" x14ac:dyDescent="0.2">
      <c r="A26" s="325" t="s">
        <v>181</v>
      </c>
      <c r="B26" s="443">
        <v>58511.572401685997</v>
      </c>
      <c r="C26" s="391">
        <v>9.2491390114631547E-2</v>
      </c>
      <c r="D26" s="393">
        <v>56897.287168061797</v>
      </c>
      <c r="E26" s="391">
        <v>9.2370504663690234E-2</v>
      </c>
      <c r="F26" s="393">
        <v>46293.833141114897</v>
      </c>
      <c r="G26" s="391">
        <v>8.5590543634701921E-2</v>
      </c>
      <c r="H26" s="338"/>
      <c r="I26" s="338"/>
      <c r="J26" s="448" t="str">
        <f t="shared" si="1"/>
        <v>FVE</v>
      </c>
      <c r="K26" s="434">
        <f t="shared" si="0"/>
        <v>97090.609999999957</v>
      </c>
      <c r="L26" s="448" t="str">
        <f t="shared" si="2"/>
        <v>FVE</v>
      </c>
      <c r="M26" s="446">
        <f>K26/'12'!I4</f>
        <v>0.11634269031845354</v>
      </c>
    </row>
    <row r="27" spans="1:15" ht="12.75" thickBot="1" x14ac:dyDescent="0.25">
      <c r="A27" s="327" t="s">
        <v>179</v>
      </c>
      <c r="B27" s="444">
        <v>93713.597225814898</v>
      </c>
      <c r="C27" s="392">
        <v>8.0293452599988782E-2</v>
      </c>
      <c r="D27" s="394">
        <v>97406.787446447604</v>
      </c>
      <c r="E27" s="392">
        <v>8.2607907495723387E-2</v>
      </c>
      <c r="F27" s="394">
        <v>77064.937970731306</v>
      </c>
      <c r="G27" s="392">
        <v>8.18967240638801E-2</v>
      </c>
      <c r="H27" s="338"/>
      <c r="I27" s="338"/>
      <c r="J27" s="338"/>
      <c r="K27" s="338"/>
      <c r="L27" s="338"/>
      <c r="M27" s="338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436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436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0.52447552447552448</v>
      </c>
      <c r="J31" s="448" t="str">
        <f t="shared" ref="J31:J38" si="5">A9</f>
        <v>JE</v>
      </c>
      <c r="K31" s="377">
        <f t="shared" ref="K31:K38" si="6">H9</f>
        <v>807713.08</v>
      </c>
      <c r="L31" s="377">
        <f t="shared" ref="L31:L38" si="7">J9</f>
        <v>1611769.86</v>
      </c>
      <c r="M31" s="377">
        <f t="shared" ref="M31:M38" si="8">L9</f>
        <v>1299056.6100000001</v>
      </c>
    </row>
    <row r="32" spans="1:15" x14ac:dyDescent="0.2">
      <c r="H32" s="448" t="str">
        <f t="shared" si="3"/>
        <v>PE</v>
      </c>
      <c r="I32" s="449">
        <f t="shared" si="4"/>
        <v>1.7705378567026669E-2</v>
      </c>
      <c r="J32" s="448" t="str">
        <f t="shared" si="5"/>
        <v>PE</v>
      </c>
      <c r="K32" s="377">
        <f t="shared" si="6"/>
        <v>42090.428</v>
      </c>
      <c r="L32" s="377">
        <f t="shared" si="7"/>
        <v>44008.798999999999</v>
      </c>
      <c r="M32" s="377">
        <f t="shared" si="8"/>
        <v>26150.771999999997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5.1863813578649706E-2</v>
      </c>
      <c r="J34" s="448" t="str">
        <f t="shared" si="5"/>
        <v>PSE</v>
      </c>
      <c r="K34" s="377">
        <f t="shared" si="6"/>
        <v>22585.541000000001</v>
      </c>
      <c r="L34" s="377">
        <f t="shared" si="7"/>
        <v>22168.018999999993</v>
      </c>
      <c r="M34" s="377">
        <f t="shared" si="8"/>
        <v>20185.990000000005</v>
      </c>
    </row>
    <row r="35" spans="8:13" ht="13.5" customHeight="1" x14ac:dyDescent="0.2">
      <c r="H35" s="448" t="str">
        <f t="shared" si="3"/>
        <v>VE</v>
      </c>
      <c r="I35" s="449">
        <f t="shared" si="4"/>
        <v>0.14360289987824751</v>
      </c>
      <c r="J35" s="448" t="str">
        <f t="shared" si="5"/>
        <v>VE</v>
      </c>
      <c r="K35" s="377">
        <f t="shared" si="6"/>
        <v>32009.678000000007</v>
      </c>
      <c r="L35" s="377">
        <f t="shared" si="7"/>
        <v>15783.525999999998</v>
      </c>
      <c r="M35" s="377">
        <f t="shared" si="8"/>
        <v>13711.156000000003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0.11734907772006245</v>
      </c>
      <c r="J38" s="448" t="str">
        <f t="shared" si="5"/>
        <v>FVE</v>
      </c>
      <c r="K38" s="377">
        <f t="shared" si="6"/>
        <v>32151.861000000008</v>
      </c>
      <c r="L38" s="377">
        <f t="shared" si="7"/>
        <v>26331.496999999927</v>
      </c>
      <c r="M38" s="377">
        <f t="shared" si="8"/>
        <v>38607.252000000015</v>
      </c>
    </row>
    <row r="39" spans="8:13" ht="12.75" customHeight="1" x14ac:dyDescent="0.2"/>
  </sheetData>
  <mergeCells count="20">
    <mergeCell ref="H5:I5"/>
    <mergeCell ref="J5:K5"/>
    <mergeCell ref="L5:M5"/>
    <mergeCell ref="A7:A8"/>
    <mergeCell ref="H3:M3"/>
    <mergeCell ref="H4:M4"/>
    <mergeCell ref="H7:M7"/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420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436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36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437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43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39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39"/>
    </row>
    <row r="7" spans="1:21" x14ac:dyDescent="0.2">
      <c r="A7" s="717" t="s">
        <v>58</v>
      </c>
      <c r="B7" s="660">
        <f>F8</f>
        <v>897.76863999999944</v>
      </c>
      <c r="C7" s="661"/>
      <c r="D7" s="661"/>
      <c r="E7" s="661"/>
      <c r="F7" s="661"/>
      <c r="G7" s="662"/>
      <c r="H7" s="660">
        <f>SUM(H8,J8,L8)</f>
        <v>396744.72899999993</v>
      </c>
      <c r="I7" s="661"/>
      <c r="J7" s="661"/>
      <c r="K7" s="661"/>
      <c r="L7" s="661"/>
      <c r="M7" s="661"/>
      <c r="N7" s="440"/>
    </row>
    <row r="8" spans="1:21" x14ac:dyDescent="0.2">
      <c r="A8" s="721"/>
      <c r="B8" s="341">
        <f>SUM(B9:B16)</f>
        <v>899.56474999999932</v>
      </c>
      <c r="C8" s="429">
        <v>4.054522620635842E-2</v>
      </c>
      <c r="D8" s="342">
        <f>SUM(D9:D16)</f>
        <v>899.42232999999942</v>
      </c>
      <c r="E8" s="429">
        <v>4.0528603552019114E-2</v>
      </c>
      <c r="F8" s="342">
        <f>SUM(F9:F16)</f>
        <v>897.76863999999944</v>
      </c>
      <c r="G8" s="429">
        <v>4.0483863717011029E-2</v>
      </c>
      <c r="H8" s="341">
        <f>SUM(H9:H16)</f>
        <v>151487.31999999995</v>
      </c>
      <c r="I8" s="429">
        <v>2.1988033799582248E-2</v>
      </c>
      <c r="J8" s="342">
        <f>SUM(J9:J16)</f>
        <v>110788.09100000016</v>
      </c>
      <c r="K8" s="429">
        <v>1.5462615580238431E-2</v>
      </c>
      <c r="L8" s="342">
        <f>SUM(L9:L16)</f>
        <v>134469.31799999985</v>
      </c>
      <c r="M8" s="429">
        <v>2.1884482954472685E-2</v>
      </c>
      <c r="N8" s="441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226.29999999999998</v>
      </c>
      <c r="C10" s="385">
        <v>2.0606341836173478E-2</v>
      </c>
      <c r="D10" s="195">
        <v>226.29999999999998</v>
      </c>
      <c r="E10" s="385">
        <v>2.0605966570074491E-2</v>
      </c>
      <c r="F10" s="195">
        <v>226.29999999999998</v>
      </c>
      <c r="G10" s="385">
        <v>2.0605966570074491E-2</v>
      </c>
      <c r="H10" s="280">
        <v>32960.743999999999</v>
      </c>
      <c r="I10" s="385">
        <v>9.6950432905708126E-3</v>
      </c>
      <c r="J10" s="195">
        <v>25819.917000000001</v>
      </c>
      <c r="K10" s="385">
        <v>8.2215949263817981E-3</v>
      </c>
      <c r="L10" s="195">
        <v>33820.182999999997</v>
      </c>
      <c r="M10" s="385">
        <v>1.3595704438958875E-2</v>
      </c>
      <c r="N10" s="434"/>
      <c r="O10" s="446"/>
    </row>
    <row r="11" spans="1:21" x14ac:dyDescent="0.2">
      <c r="A11" s="326" t="s">
        <v>24</v>
      </c>
      <c r="B11" s="343">
        <v>118.5</v>
      </c>
      <c r="C11" s="385">
        <v>8.690869086908691E-2</v>
      </c>
      <c r="D11" s="344">
        <v>118.5</v>
      </c>
      <c r="E11" s="385">
        <v>8.690869086908691E-2</v>
      </c>
      <c r="F11" s="344">
        <v>118.5</v>
      </c>
      <c r="G11" s="385">
        <v>8.690869086908691E-2</v>
      </c>
      <c r="H11" s="343">
        <v>24346.6</v>
      </c>
      <c r="I11" s="385">
        <v>8.0888267237670286E-2</v>
      </c>
      <c r="J11" s="344">
        <v>164.6</v>
      </c>
      <c r="K11" s="385">
        <v>6.0512501180563598E-4</v>
      </c>
      <c r="L11" s="344">
        <v>1.988</v>
      </c>
      <c r="M11" s="385">
        <v>4.0709186131056859E-6</v>
      </c>
      <c r="N11" s="434"/>
      <c r="O11" s="446"/>
    </row>
    <row r="12" spans="1:21" x14ac:dyDescent="0.2">
      <c r="A12" s="326" t="s">
        <v>25</v>
      </c>
      <c r="B12" s="280">
        <v>72.318999999999974</v>
      </c>
      <c r="C12" s="385">
        <v>7.8376228438652912E-2</v>
      </c>
      <c r="D12" s="195">
        <v>72.348999999999975</v>
      </c>
      <c r="E12" s="385">
        <v>7.7804662967264682E-2</v>
      </c>
      <c r="F12" s="195">
        <v>72.33599999999997</v>
      </c>
      <c r="G12" s="385">
        <v>7.8186458100268891E-2</v>
      </c>
      <c r="H12" s="280">
        <v>28552.817999999996</v>
      </c>
      <c r="I12" s="385">
        <v>9.4334566423784114E-2</v>
      </c>
      <c r="J12" s="195">
        <v>27448.505999999998</v>
      </c>
      <c r="K12" s="385">
        <v>9.2895054684102113E-2</v>
      </c>
      <c r="L12" s="195">
        <v>23556.477999999996</v>
      </c>
      <c r="M12" s="385">
        <v>9.0956159931709191E-2</v>
      </c>
      <c r="N12" s="434"/>
      <c r="O12" s="446"/>
    </row>
    <row r="13" spans="1:21" x14ac:dyDescent="0.2">
      <c r="A13" s="326" t="s">
        <v>46</v>
      </c>
      <c r="B13" s="343">
        <v>34.217700000000001</v>
      </c>
      <c r="C13" s="385">
        <v>3.13196719615908E-2</v>
      </c>
      <c r="D13" s="344">
        <v>34.217700000000001</v>
      </c>
      <c r="E13" s="385">
        <v>3.1321811532596569E-2</v>
      </c>
      <c r="F13" s="344">
        <v>34.127700000000004</v>
      </c>
      <c r="G13" s="385">
        <v>3.1273795127001729E-2</v>
      </c>
      <c r="H13" s="343">
        <v>4767.0299999999988</v>
      </c>
      <c r="I13" s="385">
        <v>2.0691641747907243E-2</v>
      </c>
      <c r="J13" s="344">
        <v>5948.6060000000016</v>
      </c>
      <c r="K13" s="385">
        <v>3.3505612063260845E-2</v>
      </c>
      <c r="L13" s="344">
        <v>4843.1530000000012</v>
      </c>
      <c r="M13" s="385">
        <v>3.7381544364428601E-2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8.4112000000000009</v>
      </c>
      <c r="C15" s="385">
        <v>2.6359928095611777E-2</v>
      </c>
      <c r="D15" s="195">
        <v>8.4112000000000009</v>
      </c>
      <c r="E15" s="378">
        <v>2.6359928095611777E-2</v>
      </c>
      <c r="F15" s="195">
        <v>8.4101999999999997</v>
      </c>
      <c r="G15" s="378">
        <v>2.6356876787508449E-2</v>
      </c>
      <c r="H15" s="280">
        <v>1797</v>
      </c>
      <c r="I15" s="378">
        <v>2.8670710050476726E-2</v>
      </c>
      <c r="J15" s="195">
        <v>1596.7090000000001</v>
      </c>
      <c r="K15" s="378">
        <v>3.0961931988845455E-2</v>
      </c>
      <c r="L15" s="195">
        <v>960.39599999999996</v>
      </c>
      <c r="M15" s="378">
        <v>2.6423750571521919E-2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439.81684999999948</v>
      </c>
      <c r="C16" s="386">
        <v>0.21503713502108326</v>
      </c>
      <c r="D16" s="383">
        <v>439.64442999999949</v>
      </c>
      <c r="E16" s="379">
        <v>0.21513202912624582</v>
      </c>
      <c r="F16" s="383">
        <v>438.09473999999955</v>
      </c>
      <c r="G16" s="379">
        <v>0.215471773217844</v>
      </c>
      <c r="H16" s="382">
        <v>59063.127999999961</v>
      </c>
      <c r="I16" s="384">
        <v>0.21544831824153282</v>
      </c>
      <c r="J16" s="383">
        <v>49809.753000000164</v>
      </c>
      <c r="K16" s="384">
        <v>0.21427092658710481</v>
      </c>
      <c r="L16" s="383">
        <v>71287.11999999985</v>
      </c>
      <c r="M16" s="384">
        <v>0.21739146676788917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7.7682742074617409E-2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0.11499780835493263</v>
      </c>
      <c r="J20" s="448" t="str">
        <f t="shared" ref="J20:J26" si="1">A10</f>
        <v>PE</v>
      </c>
      <c r="K20" s="434">
        <f t="shared" si="0"/>
        <v>92600.843999999997</v>
      </c>
      <c r="L20" s="448" t="str">
        <f t="shared" ref="L20:L26" si="2">A10</f>
        <v>PE</v>
      </c>
      <c r="M20" s="446">
        <f>K20/'12'!C4</f>
        <v>1.0257281110214379E-2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9.2366631481629533E-2</v>
      </c>
      <c r="J21" s="448" t="str">
        <f t="shared" si="1"/>
        <v>PPE</v>
      </c>
      <c r="K21" s="434">
        <f t="shared" si="0"/>
        <v>24513.187999999998</v>
      </c>
      <c r="L21" s="448" t="str">
        <f t="shared" si="2"/>
        <v>PPE</v>
      </c>
      <c r="M21" s="446">
        <f>K21/'12'!D4</f>
        <v>2.3096402082646517E-2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1298738.8489344248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8.5601085045356559E-2</v>
      </c>
      <c r="J22" s="448" t="str">
        <f t="shared" si="1"/>
        <v>PSE</v>
      </c>
      <c r="K22" s="434">
        <f t="shared" si="0"/>
        <v>79557.801999999996</v>
      </c>
      <c r="L22" s="448" t="str">
        <f t="shared" si="2"/>
        <v>PSE</v>
      </c>
      <c r="M22" s="446">
        <f>K22/'12'!E4</f>
        <v>9.2817537688610174E-2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429885.38298605283</v>
      </c>
      <c r="C23" s="430">
        <v>9.7508681146371803E-2</v>
      </c>
      <c r="D23" s="342">
        <f>SUM(D24:D27)</f>
        <v>444915.15073917911</v>
      </c>
      <c r="E23" s="430">
        <v>9.8262631752040128E-2</v>
      </c>
      <c r="F23" s="342">
        <f>SUM(F24:F27)</f>
        <v>423938.31520919298</v>
      </c>
      <c r="G23" s="430">
        <v>0.10079234107838693</v>
      </c>
      <c r="H23" s="338"/>
      <c r="I23" s="338"/>
      <c r="J23" s="448" t="str">
        <f t="shared" si="1"/>
        <v>VE</v>
      </c>
      <c r="K23" s="434">
        <f t="shared" si="0"/>
        <v>15558.789000000001</v>
      </c>
      <c r="L23" s="448" t="str">
        <f t="shared" si="2"/>
        <v>VE</v>
      </c>
      <c r="M23" s="446">
        <f>K23/'12'!F4</f>
        <v>2.8947396436526614E-2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48576.941665653299</v>
      </c>
      <c r="C24" s="391">
        <v>7.6075688125570445E-2</v>
      </c>
      <c r="D24" s="393">
        <v>52424.415000000001</v>
      </c>
      <c r="E24" s="391">
        <v>7.6156825168537876E-2</v>
      </c>
      <c r="F24" s="393">
        <v>56162.298000000003</v>
      </c>
      <c r="G24" s="391">
        <v>8.0665284184039121E-2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225920.15272818101</v>
      </c>
      <c r="C25" s="391">
        <v>0.11465706967486321</v>
      </c>
      <c r="D25" s="393">
        <v>233859.75373145199</v>
      </c>
      <c r="E25" s="391">
        <v>0.1143944557089419</v>
      </c>
      <c r="F25" s="393">
        <v>235113.616337877</v>
      </c>
      <c r="G25" s="391">
        <v>0.11593710667529482</v>
      </c>
      <c r="H25" s="338"/>
      <c r="I25" s="338"/>
      <c r="J25" s="448" t="str">
        <f t="shared" si="1"/>
        <v>VTE</v>
      </c>
      <c r="K25" s="434">
        <f t="shared" si="0"/>
        <v>4354.1049999999996</v>
      </c>
      <c r="L25" s="448" t="str">
        <f t="shared" si="2"/>
        <v>VTE</v>
      </c>
      <c r="M25" s="446">
        <f>K25/'12'!H4</f>
        <v>2.8913022601403542E-2</v>
      </c>
      <c r="N25" s="436"/>
      <c r="O25" s="447"/>
    </row>
    <row r="26" spans="1:20" x14ac:dyDescent="0.2">
      <c r="A26" s="333" t="s">
        <v>181</v>
      </c>
      <c r="B26" s="443">
        <v>57058.661151867404</v>
      </c>
      <c r="C26" s="391">
        <v>9.019471997412723E-2</v>
      </c>
      <c r="D26" s="393">
        <v>56426.249681730202</v>
      </c>
      <c r="E26" s="391">
        <v>9.1605793857717235E-2</v>
      </c>
      <c r="F26" s="393">
        <v>51801.492063001002</v>
      </c>
      <c r="G26" s="391">
        <v>9.5773401464637822E-2</v>
      </c>
      <c r="H26" s="338"/>
      <c r="I26" s="338"/>
      <c r="J26" s="448" t="str">
        <f t="shared" si="1"/>
        <v>FVE</v>
      </c>
      <c r="K26" s="434">
        <f t="shared" si="0"/>
        <v>180160.00099999999</v>
      </c>
      <c r="L26" s="448" t="str">
        <f t="shared" si="2"/>
        <v>FVE</v>
      </c>
      <c r="M26" s="446">
        <f>K26/'12'!I4</f>
        <v>0.21588389653865897</v>
      </c>
      <c r="N26" s="436"/>
      <c r="O26" s="447"/>
    </row>
    <row r="27" spans="1:20" ht="12.75" thickBot="1" x14ac:dyDescent="0.25">
      <c r="A27" s="334" t="s">
        <v>179</v>
      </c>
      <c r="B27" s="444">
        <v>98329.627440351105</v>
      </c>
      <c r="C27" s="392">
        <v>8.4248449678351725E-2</v>
      </c>
      <c r="D27" s="394">
        <v>102204.732325997</v>
      </c>
      <c r="E27" s="392">
        <v>8.6676907173977844E-2</v>
      </c>
      <c r="F27" s="394">
        <v>80860.908808314998</v>
      </c>
      <c r="G27" s="392">
        <v>8.5930693134979544E-2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2.0605966570074491E-2</v>
      </c>
      <c r="J32" s="448" t="str">
        <f t="shared" si="5"/>
        <v>PE</v>
      </c>
      <c r="K32" s="377">
        <f t="shared" si="6"/>
        <v>32960.743999999999</v>
      </c>
      <c r="L32" s="377">
        <f t="shared" si="7"/>
        <v>25819.917000000001</v>
      </c>
      <c r="M32" s="377">
        <f t="shared" si="8"/>
        <v>33820.182999999997</v>
      </c>
    </row>
    <row r="33" spans="8:13" x14ac:dyDescent="0.2">
      <c r="H33" s="448" t="str">
        <f t="shared" si="3"/>
        <v>PPE</v>
      </c>
      <c r="I33" s="449">
        <f t="shared" si="4"/>
        <v>8.690869086908691E-2</v>
      </c>
      <c r="J33" s="448" t="str">
        <f t="shared" si="5"/>
        <v>PPE</v>
      </c>
      <c r="K33" s="377">
        <f t="shared" si="6"/>
        <v>24346.6</v>
      </c>
      <c r="L33" s="377">
        <f t="shared" si="7"/>
        <v>164.6</v>
      </c>
      <c r="M33" s="377">
        <f t="shared" si="8"/>
        <v>1.988</v>
      </c>
    </row>
    <row r="34" spans="8:13" ht="13.5" customHeight="1" x14ac:dyDescent="0.2">
      <c r="H34" s="448" t="str">
        <f t="shared" si="3"/>
        <v>PSE</v>
      </c>
      <c r="I34" s="449">
        <f t="shared" si="4"/>
        <v>7.8186458100268891E-2</v>
      </c>
      <c r="J34" s="448" t="str">
        <f t="shared" si="5"/>
        <v>PSE</v>
      </c>
      <c r="K34" s="377">
        <f t="shared" si="6"/>
        <v>28552.817999999996</v>
      </c>
      <c r="L34" s="377">
        <f t="shared" si="7"/>
        <v>27448.505999999998</v>
      </c>
      <c r="M34" s="377">
        <f t="shared" si="8"/>
        <v>23556.477999999996</v>
      </c>
    </row>
    <row r="35" spans="8:13" ht="12.75" customHeight="1" x14ac:dyDescent="0.2">
      <c r="H35" s="448" t="str">
        <f t="shared" si="3"/>
        <v>VE</v>
      </c>
      <c r="I35" s="449">
        <f t="shared" si="4"/>
        <v>3.1273795127001729E-2</v>
      </c>
      <c r="J35" s="448" t="str">
        <f t="shared" si="5"/>
        <v>VE</v>
      </c>
      <c r="K35" s="377">
        <f t="shared" si="6"/>
        <v>4767.0299999999988</v>
      </c>
      <c r="L35" s="377">
        <f t="shared" si="7"/>
        <v>5948.6060000000016</v>
      </c>
      <c r="M35" s="377">
        <f t="shared" si="8"/>
        <v>4843.1530000000012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2.6356876787508449E-2</v>
      </c>
      <c r="J37" s="448" t="str">
        <f t="shared" si="5"/>
        <v>VTE</v>
      </c>
      <c r="K37" s="377">
        <f t="shared" si="6"/>
        <v>1797</v>
      </c>
      <c r="L37" s="377">
        <f t="shared" si="7"/>
        <v>1596.7090000000001</v>
      </c>
      <c r="M37" s="377">
        <f t="shared" si="8"/>
        <v>960.39599999999996</v>
      </c>
    </row>
    <row r="38" spans="8:13" ht="12.75" customHeight="1" x14ac:dyDescent="0.2">
      <c r="H38" s="448" t="str">
        <f t="shared" si="3"/>
        <v>FVE</v>
      </c>
      <c r="I38" s="449">
        <f t="shared" si="4"/>
        <v>0.215471773217844</v>
      </c>
      <c r="J38" s="448" t="str">
        <f t="shared" si="5"/>
        <v>FVE</v>
      </c>
      <c r="K38" s="377">
        <f t="shared" si="6"/>
        <v>59063.127999999961</v>
      </c>
      <c r="L38" s="377">
        <f t="shared" si="7"/>
        <v>49809.753000000164</v>
      </c>
      <c r="M38" s="377">
        <f t="shared" si="8"/>
        <v>71287.11999999985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419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1035.3596599999998</v>
      </c>
      <c r="C7" s="661"/>
      <c r="D7" s="661"/>
      <c r="E7" s="661"/>
      <c r="F7" s="661"/>
      <c r="G7" s="662"/>
      <c r="H7" s="660">
        <f>SUM(H8,J8,L8)</f>
        <v>1034575.1140000001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1035.6081599999998</v>
      </c>
      <c r="C8" s="429">
        <v>4.6676981405007971E-2</v>
      </c>
      <c r="D8" s="342">
        <f>SUM(D9:D16)</f>
        <v>1035.7881599999998</v>
      </c>
      <c r="E8" s="429">
        <v>4.6673343878971034E-2</v>
      </c>
      <c r="F8" s="342">
        <f>SUM(F9:F16)</f>
        <v>1035.3596599999998</v>
      </c>
      <c r="G8" s="429">
        <v>4.6688375496754815E-2</v>
      </c>
      <c r="H8" s="341">
        <f>SUM(H9:H16)</f>
        <v>328668.755</v>
      </c>
      <c r="I8" s="429">
        <v>4.7705508908644098E-2</v>
      </c>
      <c r="J8" s="342">
        <f>SUM(J9:J16)</f>
        <v>374525.49699999997</v>
      </c>
      <c r="K8" s="429">
        <v>5.2272258984124319E-2</v>
      </c>
      <c r="L8" s="342">
        <f>SUM(L9:L16)</f>
        <v>331380.86200000002</v>
      </c>
      <c r="M8" s="429">
        <v>5.3931253119596199E-2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543.83199999999988</v>
      </c>
      <c r="C10" s="385">
        <v>4.9520053439902317E-2</v>
      </c>
      <c r="D10" s="195">
        <v>544.03199999999993</v>
      </c>
      <c r="E10" s="385">
        <v>4.9537362815071873E-2</v>
      </c>
      <c r="F10" s="195">
        <v>544.03199999999993</v>
      </c>
      <c r="G10" s="385">
        <v>4.9537362815071873E-2</v>
      </c>
      <c r="H10" s="280">
        <v>191645.39300000001</v>
      </c>
      <c r="I10" s="385">
        <v>5.6370401759543318E-2</v>
      </c>
      <c r="J10" s="195">
        <v>192880.22099999999</v>
      </c>
      <c r="K10" s="385">
        <v>6.1417046630049189E-2</v>
      </c>
      <c r="L10" s="195">
        <v>177954.08999999997</v>
      </c>
      <c r="M10" s="385">
        <v>7.1537496155591088E-2</v>
      </c>
      <c r="N10" s="434"/>
      <c r="O10" s="446"/>
      <c r="X10" s="377"/>
    </row>
    <row r="11" spans="1:24" x14ac:dyDescent="0.2">
      <c r="A11" s="326" t="s">
        <v>24</v>
      </c>
      <c r="B11" s="343">
        <v>400</v>
      </c>
      <c r="C11" s="385">
        <v>0.29336266960029334</v>
      </c>
      <c r="D11" s="344">
        <v>400</v>
      </c>
      <c r="E11" s="385">
        <v>0.29336266960029334</v>
      </c>
      <c r="F11" s="344">
        <v>400</v>
      </c>
      <c r="G11" s="385">
        <v>0.29336266960029334</v>
      </c>
      <c r="H11" s="343">
        <v>118037.17</v>
      </c>
      <c r="I11" s="385">
        <v>0.39216244366516551</v>
      </c>
      <c r="J11" s="344">
        <v>167012.31</v>
      </c>
      <c r="K11" s="385">
        <v>0.61399347545830218</v>
      </c>
      <c r="L11" s="344">
        <v>140860.87</v>
      </c>
      <c r="M11" s="385">
        <v>0.28844725228433615</v>
      </c>
      <c r="N11" s="434"/>
      <c r="O11" s="446"/>
      <c r="X11" s="377"/>
    </row>
    <row r="12" spans="1:24" x14ac:dyDescent="0.2">
      <c r="A12" s="326" t="s">
        <v>25</v>
      </c>
      <c r="B12" s="280">
        <v>18.886999999999997</v>
      </c>
      <c r="C12" s="385">
        <v>2.0468920014392315E-2</v>
      </c>
      <c r="D12" s="195">
        <v>18.886999999999997</v>
      </c>
      <c r="E12" s="385">
        <v>2.0311222953499401E-2</v>
      </c>
      <c r="F12" s="195">
        <v>18.886999999999997</v>
      </c>
      <c r="G12" s="385">
        <v>2.0414560303856712E-2</v>
      </c>
      <c r="H12" s="280">
        <v>4895.5070000000005</v>
      </c>
      <c r="I12" s="385">
        <v>1.6174078869189031E-2</v>
      </c>
      <c r="J12" s="195">
        <v>4546.2980000000007</v>
      </c>
      <c r="K12" s="385">
        <v>1.5386214510918159E-2</v>
      </c>
      <c r="L12" s="195">
        <v>4156.8269999999993</v>
      </c>
      <c r="M12" s="385">
        <v>1.6050320485959189E-2</v>
      </c>
      <c r="N12" s="434"/>
      <c r="O12" s="446"/>
      <c r="X12" s="377"/>
    </row>
    <row r="13" spans="1:24" x14ac:dyDescent="0.2">
      <c r="A13" s="326" t="s">
        <v>46</v>
      </c>
      <c r="B13" s="343">
        <v>7.8979999999999979</v>
      </c>
      <c r="C13" s="385">
        <v>7.2290881372109768E-3</v>
      </c>
      <c r="D13" s="344">
        <v>7.8829999999999982</v>
      </c>
      <c r="E13" s="385">
        <v>7.215851454406892E-3</v>
      </c>
      <c r="F13" s="344">
        <v>7.5404999999999989</v>
      </c>
      <c r="G13" s="385">
        <v>6.9099309990171172E-3</v>
      </c>
      <c r="H13" s="343">
        <v>2951.6419999999994</v>
      </c>
      <c r="I13" s="385">
        <v>1.2811817595458061E-2</v>
      </c>
      <c r="J13" s="344">
        <v>2399.6480000000001</v>
      </c>
      <c r="K13" s="385">
        <v>1.3516053168823039E-2</v>
      </c>
      <c r="L13" s="344">
        <v>1211.6450000000002</v>
      </c>
      <c r="M13" s="385">
        <v>9.3519988572399199E-3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52.09</v>
      </c>
      <c r="C15" s="385">
        <v>0.16324527469331573</v>
      </c>
      <c r="D15" s="195">
        <v>52.09</v>
      </c>
      <c r="E15" s="378">
        <v>0.16324527469331573</v>
      </c>
      <c r="F15" s="195">
        <v>52.09</v>
      </c>
      <c r="G15" s="378">
        <v>0.1632457862906132</v>
      </c>
      <c r="H15" s="280">
        <v>9404.373999999998</v>
      </c>
      <c r="I15" s="378">
        <v>0.15004456324999552</v>
      </c>
      <c r="J15" s="195">
        <v>6203.3029999999999</v>
      </c>
      <c r="K15" s="378">
        <v>0.12028882256704319</v>
      </c>
      <c r="L15" s="195">
        <v>5110.2529999999997</v>
      </c>
      <c r="M15" s="378">
        <v>0.14060038841204212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12.901159999999987</v>
      </c>
      <c r="C16" s="386">
        <v>6.3076903143856333E-3</v>
      </c>
      <c r="D16" s="383">
        <v>12.896159999999988</v>
      </c>
      <c r="E16" s="379">
        <v>6.3105020316912164E-3</v>
      </c>
      <c r="F16" s="383">
        <v>12.810159999999989</v>
      </c>
      <c r="G16" s="379">
        <v>6.3005273480441623E-3</v>
      </c>
      <c r="H16" s="382">
        <v>1734.6689999999994</v>
      </c>
      <c r="I16" s="384">
        <v>6.3276621372935354E-3</v>
      </c>
      <c r="J16" s="383">
        <v>1483.7170000000008</v>
      </c>
      <c r="K16" s="384">
        <v>6.3826338665650181E-3</v>
      </c>
      <c r="L16" s="383">
        <v>2087.1770000000001</v>
      </c>
      <c r="M16" s="384">
        <v>6.3648870852715551E-3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1.4499751142479539E-2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2.2067965231220329E-2</v>
      </c>
      <c r="J20" s="448" t="str">
        <f t="shared" ref="J20:J26" si="1">A10</f>
        <v>PE</v>
      </c>
      <c r="K20" s="434">
        <f t="shared" si="0"/>
        <v>562479.70399999991</v>
      </c>
      <c r="L20" s="448" t="str">
        <f t="shared" ref="L20:L26" si="2">A10</f>
        <v>PE</v>
      </c>
      <c r="M20" s="446">
        <f>K20/'12'!C4</f>
        <v>6.230518204259753E-2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3.2737858498884137E-2</v>
      </c>
      <c r="J21" s="448" t="str">
        <f t="shared" si="1"/>
        <v>PPE</v>
      </c>
      <c r="K21" s="434">
        <f t="shared" si="0"/>
        <v>425910.35</v>
      </c>
      <c r="L21" s="448" t="str">
        <f t="shared" si="2"/>
        <v>PPE</v>
      </c>
      <c r="M21" s="446">
        <f>K21/'12'!D4</f>
        <v>0.40129405831508769</v>
      </c>
      <c r="N21" s="436"/>
      <c r="O21" s="338"/>
    </row>
    <row r="22" spans="1:15" x14ac:dyDescent="0.2">
      <c r="A22" s="728" t="s">
        <v>58</v>
      </c>
      <c r="B22" s="660">
        <f>SUM(B23,D23,F23)</f>
        <v>299938.99199999997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2.3932015764633351E-2</v>
      </c>
      <c r="J22" s="448" t="str">
        <f t="shared" si="1"/>
        <v>PSE</v>
      </c>
      <c r="K22" s="434">
        <f t="shared" si="0"/>
        <v>13598.632</v>
      </c>
      <c r="L22" s="448" t="str">
        <f t="shared" si="2"/>
        <v>PSE</v>
      </c>
      <c r="M22" s="446">
        <f>K22/'12'!E4</f>
        <v>1.5865088105042675E-2</v>
      </c>
      <c r="N22" s="436"/>
      <c r="O22" s="338"/>
    </row>
    <row r="23" spans="1:15" x14ac:dyDescent="0.2">
      <c r="A23" s="729"/>
      <c r="B23" s="341">
        <f>SUM(B24:B27)</f>
        <v>102461.034</v>
      </c>
      <c r="C23" s="430">
        <v>2.3240707150439917E-2</v>
      </c>
      <c r="D23" s="342">
        <f>SUM(D24:D27)</f>
        <v>103342.692</v>
      </c>
      <c r="E23" s="430">
        <v>2.2823958391593339E-2</v>
      </c>
      <c r="F23" s="342">
        <f>SUM(F24:F27)</f>
        <v>94135.266000000003</v>
      </c>
      <c r="G23" s="430">
        <v>2.2380883014772462E-2</v>
      </c>
      <c r="H23" s="338"/>
      <c r="I23" s="338"/>
      <c r="J23" s="448" t="str">
        <f t="shared" si="1"/>
        <v>VE</v>
      </c>
      <c r="K23" s="434">
        <f t="shared" si="0"/>
        <v>6562.9349999999995</v>
      </c>
      <c r="L23" s="448" t="str">
        <f t="shared" si="2"/>
        <v>VE</v>
      </c>
      <c r="M23" s="446">
        <f>K23/'12'!F4</f>
        <v>1.2210454247573881E-2</v>
      </c>
      <c r="N23" s="436"/>
      <c r="O23" s="338"/>
    </row>
    <row r="24" spans="1:15" x14ac:dyDescent="0.2">
      <c r="A24" s="325" t="s">
        <v>9</v>
      </c>
      <c r="B24" s="443">
        <v>9560.1880000000001</v>
      </c>
      <c r="C24" s="391">
        <v>1.4972080492750795E-2</v>
      </c>
      <c r="D24" s="393">
        <v>9739.2939999999999</v>
      </c>
      <c r="E24" s="391">
        <v>1.4148249635651441E-2</v>
      </c>
      <c r="F24" s="393">
        <v>10035.655000000001</v>
      </c>
      <c r="G24" s="391">
        <v>1.4414099696347419E-2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43970.692999999999</v>
      </c>
      <c r="C25" s="391">
        <v>2.2315631208955636E-2</v>
      </c>
      <c r="D25" s="393">
        <v>45235.853000000003</v>
      </c>
      <c r="E25" s="391">
        <v>2.2127496073595466E-2</v>
      </c>
      <c r="F25" s="393">
        <v>44142.830999999998</v>
      </c>
      <c r="G25" s="391">
        <v>2.1767314825534543E-2</v>
      </c>
      <c r="H25" s="338"/>
      <c r="I25" s="338"/>
      <c r="J25" s="448" t="str">
        <f t="shared" si="1"/>
        <v>VTE</v>
      </c>
      <c r="K25" s="434">
        <f t="shared" si="0"/>
        <v>20717.929999999997</v>
      </c>
      <c r="L25" s="448" t="str">
        <f t="shared" si="2"/>
        <v>VTE</v>
      </c>
      <c r="M25" s="446">
        <f>K25/'12'!H4</f>
        <v>0.13757545542523583</v>
      </c>
      <c r="N25" s="436"/>
      <c r="O25" s="447"/>
    </row>
    <row r="26" spans="1:15" x14ac:dyDescent="0.2">
      <c r="A26" s="325" t="s">
        <v>181</v>
      </c>
      <c r="B26" s="443">
        <v>20485.475999999999</v>
      </c>
      <c r="C26" s="391">
        <v>3.2382143815798826E-2</v>
      </c>
      <c r="D26" s="393">
        <v>20306.621999999999</v>
      </c>
      <c r="E26" s="391">
        <v>3.2967000985728918E-2</v>
      </c>
      <c r="F26" s="393">
        <v>17790.993999999999</v>
      </c>
      <c r="G26" s="391">
        <v>3.289295236408777E-2</v>
      </c>
      <c r="H26" s="338"/>
      <c r="I26" s="338"/>
      <c r="J26" s="448" t="str">
        <f t="shared" si="1"/>
        <v>FVE</v>
      </c>
      <c r="K26" s="434">
        <f t="shared" si="0"/>
        <v>5305.5630000000001</v>
      </c>
      <c r="L26" s="448" t="str">
        <f t="shared" si="2"/>
        <v>FVE</v>
      </c>
      <c r="M26" s="446">
        <f>K26/'12'!I4</f>
        <v>6.3576021725895594E-3</v>
      </c>
      <c r="N26" s="436"/>
      <c r="O26" s="447"/>
    </row>
    <row r="27" spans="1:15" ht="12.75" thickBot="1" x14ac:dyDescent="0.25">
      <c r="A27" s="327" t="s">
        <v>179</v>
      </c>
      <c r="B27" s="444">
        <v>28444.677</v>
      </c>
      <c r="C27" s="392">
        <v>2.4371290741492833E-2</v>
      </c>
      <c r="D27" s="394">
        <v>28060.922999999999</v>
      </c>
      <c r="E27" s="392">
        <v>2.379766535985019E-2</v>
      </c>
      <c r="F27" s="394">
        <v>22165.786</v>
      </c>
      <c r="G27" s="392">
        <v>2.3555527422736082E-2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4.9537362815071873E-2</v>
      </c>
      <c r="J32" s="448" t="str">
        <f t="shared" si="5"/>
        <v>PE</v>
      </c>
      <c r="K32" s="377">
        <f t="shared" si="6"/>
        <v>191645.39300000001</v>
      </c>
      <c r="L32" s="377">
        <f t="shared" si="7"/>
        <v>192880.22099999999</v>
      </c>
      <c r="M32" s="377">
        <f t="shared" si="8"/>
        <v>177954.08999999997</v>
      </c>
    </row>
    <row r="33" spans="8:13" ht="12.75" customHeight="1" x14ac:dyDescent="0.2">
      <c r="H33" s="448" t="str">
        <f t="shared" si="3"/>
        <v>PPE</v>
      </c>
      <c r="I33" s="449">
        <f t="shared" si="4"/>
        <v>0.29336266960029334</v>
      </c>
      <c r="J33" s="448" t="str">
        <f t="shared" si="5"/>
        <v>PPE</v>
      </c>
      <c r="K33" s="377">
        <f t="shared" si="6"/>
        <v>118037.17</v>
      </c>
      <c r="L33" s="377">
        <f t="shared" si="7"/>
        <v>167012.31</v>
      </c>
      <c r="M33" s="377">
        <f t="shared" si="8"/>
        <v>140860.87</v>
      </c>
    </row>
    <row r="34" spans="8:13" x14ac:dyDescent="0.2">
      <c r="H34" s="448" t="str">
        <f t="shared" si="3"/>
        <v>PSE</v>
      </c>
      <c r="I34" s="449">
        <f t="shared" si="4"/>
        <v>2.0414560303856712E-2</v>
      </c>
      <c r="J34" s="448" t="str">
        <f t="shared" si="5"/>
        <v>PSE</v>
      </c>
      <c r="K34" s="377">
        <f t="shared" si="6"/>
        <v>4895.5070000000005</v>
      </c>
      <c r="L34" s="377">
        <f t="shared" si="7"/>
        <v>4546.2980000000007</v>
      </c>
      <c r="M34" s="377">
        <f t="shared" si="8"/>
        <v>4156.8269999999993</v>
      </c>
    </row>
    <row r="35" spans="8:13" ht="13.5" customHeight="1" x14ac:dyDescent="0.2">
      <c r="H35" s="448" t="str">
        <f t="shared" si="3"/>
        <v>VE</v>
      </c>
      <c r="I35" s="449">
        <f t="shared" si="4"/>
        <v>6.9099309990171172E-3</v>
      </c>
      <c r="J35" s="448" t="str">
        <f t="shared" si="5"/>
        <v>VE</v>
      </c>
      <c r="K35" s="377">
        <f t="shared" si="6"/>
        <v>2951.6419999999994</v>
      </c>
      <c r="L35" s="377">
        <f t="shared" si="7"/>
        <v>2399.6480000000001</v>
      </c>
      <c r="M35" s="377">
        <f t="shared" si="8"/>
        <v>1211.6450000000002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0.1632457862906132</v>
      </c>
      <c r="J37" s="448" t="str">
        <f t="shared" si="5"/>
        <v>VTE</v>
      </c>
      <c r="K37" s="377">
        <f t="shared" si="6"/>
        <v>9404.373999999998</v>
      </c>
      <c r="L37" s="377">
        <f t="shared" si="7"/>
        <v>6203.3029999999999</v>
      </c>
      <c r="M37" s="377">
        <f t="shared" si="8"/>
        <v>5110.2529999999997</v>
      </c>
    </row>
    <row r="38" spans="8:13" ht="12.75" customHeight="1" x14ac:dyDescent="0.2">
      <c r="H38" s="448" t="str">
        <f t="shared" si="3"/>
        <v>FVE</v>
      </c>
      <c r="I38" s="449">
        <f t="shared" si="4"/>
        <v>6.3005273480441623E-3</v>
      </c>
      <c r="J38" s="448" t="str">
        <f t="shared" si="5"/>
        <v>FVE</v>
      </c>
      <c r="K38" s="377">
        <f t="shared" si="6"/>
        <v>1734.6689999999994</v>
      </c>
      <c r="L38" s="377">
        <f t="shared" si="7"/>
        <v>1483.7170000000008</v>
      </c>
      <c r="M38" s="377">
        <f t="shared" si="8"/>
        <v>2087.1770000000001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410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2723.3426299999996</v>
      </c>
      <c r="C7" s="661"/>
      <c r="D7" s="661"/>
      <c r="E7" s="661"/>
      <c r="F7" s="661"/>
      <c r="G7" s="662"/>
      <c r="H7" s="660">
        <f>SUM(H8,J8,L8)</f>
        <v>4066877.2590000001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2724.0910499999995</v>
      </c>
      <c r="C8" s="429">
        <v>0.12278036442509167</v>
      </c>
      <c r="D8" s="342">
        <f>SUM(D9:D16)</f>
        <v>2723.9774199999997</v>
      </c>
      <c r="E8" s="429">
        <v>0.12274434073682819</v>
      </c>
      <c r="F8" s="342">
        <f>SUM(F9:F16)</f>
        <v>2723.3426299999996</v>
      </c>
      <c r="G8" s="429">
        <v>0.12280606269299676</v>
      </c>
      <c r="H8" s="341">
        <f>SUM(H9:H16)</f>
        <v>1522981.7070000002</v>
      </c>
      <c r="I8" s="429">
        <v>0.22105726901539668</v>
      </c>
      <c r="J8" s="342">
        <f>SUM(J9:J16)</f>
        <v>1392132.1549999998</v>
      </c>
      <c r="K8" s="429">
        <v>0.1942989012208349</v>
      </c>
      <c r="L8" s="342">
        <f>SUM(L9:L16)</f>
        <v>1151763.3970000003</v>
      </c>
      <c r="M8" s="429">
        <v>0.18744607918091838</v>
      </c>
      <c r="N8" s="20"/>
    </row>
    <row r="9" spans="1:24" x14ac:dyDescent="0.2">
      <c r="A9" s="345" t="s">
        <v>8</v>
      </c>
      <c r="B9" s="280">
        <v>2040</v>
      </c>
      <c r="C9" s="385">
        <v>0.47552447552447552</v>
      </c>
      <c r="D9" s="195">
        <v>2040</v>
      </c>
      <c r="E9" s="385">
        <v>0.47552447552447552</v>
      </c>
      <c r="F9" s="195">
        <v>2040</v>
      </c>
      <c r="G9" s="385">
        <v>0.47552447552447552</v>
      </c>
      <c r="H9" s="280">
        <v>1421300.98</v>
      </c>
      <c r="I9" s="385">
        <v>0.63763661499739488</v>
      </c>
      <c r="J9" s="195">
        <v>1290516.32</v>
      </c>
      <c r="K9" s="385">
        <v>0.44465508911323143</v>
      </c>
      <c r="L9" s="195">
        <v>1049539.56</v>
      </c>
      <c r="M9" s="385">
        <v>0.446879533146816</v>
      </c>
      <c r="N9" s="434"/>
      <c r="O9" s="446"/>
      <c r="X9" s="377"/>
    </row>
    <row r="10" spans="1:24" x14ac:dyDescent="0.2">
      <c r="A10" s="326" t="s">
        <v>23</v>
      </c>
      <c r="B10" s="280">
        <v>15.26</v>
      </c>
      <c r="C10" s="385">
        <v>1.3895394450729444E-3</v>
      </c>
      <c r="D10" s="195">
        <v>15.26</v>
      </c>
      <c r="E10" s="385">
        <v>1.3895141398998531E-3</v>
      </c>
      <c r="F10" s="195">
        <v>15.26</v>
      </c>
      <c r="G10" s="385">
        <v>1.3895141398998531E-3</v>
      </c>
      <c r="H10" s="280">
        <v>5258.348</v>
      </c>
      <c r="I10" s="385">
        <v>1.5466857027525366E-3</v>
      </c>
      <c r="J10" s="195">
        <v>4987.4559999999992</v>
      </c>
      <c r="K10" s="385">
        <v>1.5881090146475858E-3</v>
      </c>
      <c r="L10" s="195">
        <v>3577.6589999999997</v>
      </c>
      <c r="M10" s="385">
        <v>1.4382179524983993E-3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77.439000000000036</v>
      </c>
      <c r="C12" s="385">
        <v>8.3925064700297952E-2</v>
      </c>
      <c r="D12" s="195">
        <v>77.459000000000046</v>
      </c>
      <c r="E12" s="385">
        <v>8.329999569836985E-2</v>
      </c>
      <c r="F12" s="195">
        <v>77.354000000000028</v>
      </c>
      <c r="G12" s="385">
        <v>8.3610308558507596E-2</v>
      </c>
      <c r="H12" s="280">
        <v>39438.185000000005</v>
      </c>
      <c r="I12" s="385">
        <v>0.13029831530169761</v>
      </c>
      <c r="J12" s="195">
        <v>38867.318999999996</v>
      </c>
      <c r="K12" s="385">
        <v>0.13154019107376705</v>
      </c>
      <c r="L12" s="195">
        <v>34845.776000000005</v>
      </c>
      <c r="M12" s="385">
        <v>0.13454634325218376</v>
      </c>
      <c r="N12" s="434"/>
      <c r="O12" s="446"/>
      <c r="X12" s="377"/>
    </row>
    <row r="13" spans="1:24" x14ac:dyDescent="0.2">
      <c r="A13" s="326" t="s">
        <v>46</v>
      </c>
      <c r="B13" s="343">
        <v>16.415599999999994</v>
      </c>
      <c r="C13" s="385">
        <v>1.5025299977867878E-2</v>
      </c>
      <c r="D13" s="344">
        <v>16.372099999999993</v>
      </c>
      <c r="E13" s="385">
        <v>1.498650787729228E-2</v>
      </c>
      <c r="F13" s="344">
        <v>16.302099999999992</v>
      </c>
      <c r="G13" s="385">
        <v>1.4938848370675275E-2</v>
      </c>
      <c r="H13" s="343">
        <v>5827.9079999999994</v>
      </c>
      <c r="I13" s="385">
        <v>2.5296460159840117E-2</v>
      </c>
      <c r="J13" s="344">
        <v>3966.159000000001</v>
      </c>
      <c r="K13" s="385">
        <v>2.2339449752632898E-2</v>
      </c>
      <c r="L13" s="344">
        <v>3779.3329999999996</v>
      </c>
      <c r="M13" s="385">
        <v>2.9170522634211427E-2</v>
      </c>
      <c r="N13" s="434"/>
      <c r="O13" s="446"/>
      <c r="X13" s="377"/>
    </row>
    <row r="14" spans="1:24" x14ac:dyDescent="0.2">
      <c r="A14" s="326" t="s">
        <v>47</v>
      </c>
      <c r="B14" s="280">
        <v>475</v>
      </c>
      <c r="C14" s="385">
        <v>0.40546308151941957</v>
      </c>
      <c r="D14" s="195">
        <v>475</v>
      </c>
      <c r="E14" s="385">
        <v>0.40546308151941957</v>
      </c>
      <c r="F14" s="195">
        <v>475</v>
      </c>
      <c r="G14" s="385">
        <v>0.40546308151941957</v>
      </c>
      <c r="H14" s="280">
        <v>37278.410000000003</v>
      </c>
      <c r="I14" s="385">
        <v>0.41466658166825682</v>
      </c>
      <c r="J14" s="195">
        <v>41637.410000000003</v>
      </c>
      <c r="K14" s="385">
        <v>0.44745884202613451</v>
      </c>
      <c r="L14" s="195">
        <v>44334.03</v>
      </c>
      <c r="M14" s="385">
        <v>0.65983441194720072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10.91</v>
      </c>
      <c r="C15" s="385">
        <v>3.4190937740527443E-2</v>
      </c>
      <c r="D15" s="195">
        <v>10.91</v>
      </c>
      <c r="E15" s="378">
        <v>3.4190937740527443E-2</v>
      </c>
      <c r="F15" s="195">
        <v>10.91</v>
      </c>
      <c r="G15" s="378">
        <v>3.4191044892121138E-2</v>
      </c>
      <c r="H15" s="280">
        <v>2346.5119999999997</v>
      </c>
      <c r="I15" s="378">
        <v>3.7438044063419162E-2</v>
      </c>
      <c r="J15" s="195">
        <v>1980.731</v>
      </c>
      <c r="K15" s="378">
        <v>3.840853813074132E-2</v>
      </c>
      <c r="L15" s="195">
        <v>1639.1959999999999</v>
      </c>
      <c r="M15" s="378">
        <v>4.5099840317781879E-2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89.06644999999979</v>
      </c>
      <c r="C16" s="386">
        <v>4.3546749594742765E-2</v>
      </c>
      <c r="D16" s="383">
        <v>88.976319999999802</v>
      </c>
      <c r="E16" s="379">
        <v>4.3538948658546975E-2</v>
      </c>
      <c r="F16" s="383">
        <v>88.516529999999833</v>
      </c>
      <c r="G16" s="379">
        <v>4.3535819850725591E-2</v>
      </c>
      <c r="H16" s="382">
        <v>11531.363999999992</v>
      </c>
      <c r="I16" s="384">
        <v>4.2063687870221758E-2</v>
      </c>
      <c r="J16" s="383">
        <v>10176.760000000026</v>
      </c>
      <c r="K16" s="384">
        <v>4.377824950978141E-2</v>
      </c>
      <c r="L16" s="383">
        <v>14047.842999999993</v>
      </c>
      <c r="M16" s="384">
        <v>4.2839171994815184E-2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3.1982956137723138E-2</v>
      </c>
      <c r="J19" s="448" t="str">
        <f>A9</f>
        <v>JE</v>
      </c>
      <c r="K19" s="434">
        <f t="shared" ref="K19:K26" si="0">H9+J9+L9</f>
        <v>3761356.86</v>
      </c>
      <c r="L19" s="448" t="str">
        <f>A9</f>
        <v>JE</v>
      </c>
      <c r="M19" s="446">
        <f>K19/'12'!B4</f>
        <v>0.50286215929025146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5.3579109850728987E-2</v>
      </c>
      <c r="J20" s="448" t="str">
        <f t="shared" ref="J20:J26" si="1">A10</f>
        <v>PE</v>
      </c>
      <c r="K20" s="434">
        <f t="shared" si="0"/>
        <v>13823.463</v>
      </c>
      <c r="L20" s="448" t="str">
        <f t="shared" ref="L20:L26" si="2">A10</f>
        <v>PE</v>
      </c>
      <c r="M20" s="446">
        <f>K20/'12'!C4</f>
        <v>1.5312079219023901E-3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4.6907367429404011E-2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630744.45598290488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4.8166965864506563E-2</v>
      </c>
      <c r="J22" s="448" t="str">
        <f t="shared" si="1"/>
        <v>PSE</v>
      </c>
      <c r="K22" s="434">
        <f t="shared" si="0"/>
        <v>113151.28</v>
      </c>
      <c r="L22" s="448" t="str">
        <f t="shared" si="2"/>
        <v>PSE</v>
      </c>
      <c r="M22" s="446">
        <f>K22/'12'!E4</f>
        <v>0.1320099717676273</v>
      </c>
      <c r="N22" s="436"/>
      <c r="O22" s="338"/>
    </row>
    <row r="23" spans="1:15" x14ac:dyDescent="0.2">
      <c r="A23" s="729"/>
      <c r="B23" s="341">
        <f>SUM(B24:B27)</f>
        <v>215080.98077212711</v>
      </c>
      <c r="C23" s="430">
        <v>4.8785708016126451E-2</v>
      </c>
      <c r="D23" s="342">
        <f>SUM(D24:D27)</f>
        <v>222026.2768384064</v>
      </c>
      <c r="E23" s="430">
        <v>4.9036060570206277E-2</v>
      </c>
      <c r="F23" s="342">
        <f>SUM(F24:F27)</f>
        <v>193637.19837237132</v>
      </c>
      <c r="G23" s="430">
        <v>4.6037703702673245E-2</v>
      </c>
      <c r="H23" s="338"/>
      <c r="I23" s="338"/>
      <c r="J23" s="448" t="str">
        <f t="shared" si="1"/>
        <v>VE</v>
      </c>
      <c r="K23" s="434">
        <f t="shared" si="0"/>
        <v>13573.400000000001</v>
      </c>
      <c r="L23" s="448" t="str">
        <f t="shared" si="2"/>
        <v>VE</v>
      </c>
      <c r="M23" s="446">
        <f>K23/'12'!F4</f>
        <v>2.5253545812051977E-2</v>
      </c>
      <c r="N23" s="436"/>
      <c r="O23" s="338"/>
    </row>
    <row r="24" spans="1:15" x14ac:dyDescent="0.2">
      <c r="A24" s="325" t="s">
        <v>9</v>
      </c>
      <c r="B24" s="443">
        <v>20946.879558616001</v>
      </c>
      <c r="C24" s="391">
        <v>3.2804623384347149E-2</v>
      </c>
      <c r="D24" s="393">
        <v>24445.734999999997</v>
      </c>
      <c r="E24" s="391">
        <v>3.551226211129694E-2</v>
      </c>
      <c r="F24" s="393">
        <v>19313.627</v>
      </c>
      <c r="G24" s="391">
        <v>2.7739947723996818E-2</v>
      </c>
      <c r="H24" s="338"/>
      <c r="I24" s="338"/>
      <c r="J24" s="448" t="str">
        <f t="shared" si="1"/>
        <v>PVE</v>
      </c>
      <c r="K24" s="434">
        <f t="shared" si="0"/>
        <v>123249.85</v>
      </c>
      <c r="L24" s="448" t="str">
        <f t="shared" si="2"/>
        <v>PVE</v>
      </c>
      <c r="M24" s="446">
        <f>K24/'12'!G4</f>
        <v>0.49271874543172711</v>
      </c>
      <c r="N24" s="436"/>
      <c r="O24" s="447"/>
    </row>
    <row r="25" spans="1:15" x14ac:dyDescent="0.2">
      <c r="A25" s="325" t="s">
        <v>10</v>
      </c>
      <c r="B25" s="443">
        <v>108054.3613171422</v>
      </c>
      <c r="C25" s="391">
        <v>5.4838828163854207E-2</v>
      </c>
      <c r="D25" s="393">
        <v>111319.4279645357</v>
      </c>
      <c r="E25" s="391">
        <v>5.4452829820632695E-2</v>
      </c>
      <c r="F25" s="393">
        <v>104386.9582067836</v>
      </c>
      <c r="G25" s="391">
        <v>5.1474355665294229E-2</v>
      </c>
      <c r="H25" s="338"/>
      <c r="I25" s="338"/>
      <c r="J25" s="448" t="str">
        <f t="shared" si="1"/>
        <v>VTE</v>
      </c>
      <c r="K25" s="434">
        <f t="shared" si="0"/>
        <v>5966.4389999999994</v>
      </c>
      <c r="L25" s="448" t="str">
        <f t="shared" si="2"/>
        <v>VTE</v>
      </c>
      <c r="M25" s="446">
        <f>K25/'12'!H4</f>
        <v>3.9619574093159339E-2</v>
      </c>
      <c r="N25" s="436"/>
      <c r="O25" s="447"/>
    </row>
    <row r="26" spans="1:15" x14ac:dyDescent="0.2">
      <c r="A26" s="325" t="s">
        <v>181</v>
      </c>
      <c r="B26" s="443">
        <v>30379.001608426701</v>
      </c>
      <c r="C26" s="391">
        <v>4.802120287878385E-2</v>
      </c>
      <c r="D26" s="393">
        <v>28951.227836077898</v>
      </c>
      <c r="E26" s="391">
        <v>4.7001178069402315E-2</v>
      </c>
      <c r="F26" s="393">
        <v>24608.633620965698</v>
      </c>
      <c r="G26" s="391">
        <v>4.5497773392521715E-2</v>
      </c>
      <c r="H26" s="338"/>
      <c r="I26" s="338"/>
      <c r="J26" s="448" t="str">
        <f t="shared" si="1"/>
        <v>FVE</v>
      </c>
      <c r="K26" s="434">
        <f t="shared" si="0"/>
        <v>35755.967000000011</v>
      </c>
      <c r="L26" s="448" t="str">
        <f t="shared" si="2"/>
        <v>FVE</v>
      </c>
      <c r="M26" s="446">
        <f>K26/'12'!I4</f>
        <v>4.2846011532092006E-2</v>
      </c>
      <c r="N26" s="436"/>
      <c r="O26" s="447"/>
    </row>
    <row r="27" spans="1:15" ht="12.75" thickBot="1" x14ac:dyDescent="0.25">
      <c r="A27" s="327" t="s">
        <v>179</v>
      </c>
      <c r="B27" s="444">
        <v>55700.7382879422</v>
      </c>
      <c r="C27" s="392">
        <v>4.7724180075282313E-2</v>
      </c>
      <c r="D27" s="394">
        <v>57309.886037792799</v>
      </c>
      <c r="E27" s="392">
        <v>4.8602873459955107E-2</v>
      </c>
      <c r="F27" s="394">
        <v>45327.979544622001</v>
      </c>
      <c r="G27" s="392">
        <v>4.8169934744500542E-2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0.47552447552447552</v>
      </c>
      <c r="J31" s="448" t="str">
        <f t="shared" ref="J31:J38" si="5">A9</f>
        <v>JE</v>
      </c>
      <c r="K31" s="377">
        <f t="shared" ref="K31:K38" si="6">H9</f>
        <v>1421300.98</v>
      </c>
      <c r="L31" s="377">
        <f t="shared" ref="L31:L38" si="7">J9</f>
        <v>1290516.32</v>
      </c>
      <c r="M31" s="377">
        <f t="shared" ref="M31:M38" si="8">L9</f>
        <v>1049539.56</v>
      </c>
    </row>
    <row r="32" spans="1:15" x14ac:dyDescent="0.2">
      <c r="H32" s="448" t="str">
        <f t="shared" si="3"/>
        <v>PE</v>
      </c>
      <c r="I32" s="449">
        <f t="shared" si="4"/>
        <v>1.3895141398998531E-3</v>
      </c>
      <c r="J32" s="448" t="str">
        <f t="shared" si="5"/>
        <v>PE</v>
      </c>
      <c r="K32" s="377">
        <f t="shared" si="6"/>
        <v>5258.348</v>
      </c>
      <c r="L32" s="377">
        <f t="shared" si="7"/>
        <v>4987.4559999999992</v>
      </c>
      <c r="M32" s="377">
        <f t="shared" si="8"/>
        <v>3577.6589999999997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8.3610308558507596E-2</v>
      </c>
      <c r="J34" s="448" t="str">
        <f t="shared" si="5"/>
        <v>PSE</v>
      </c>
      <c r="K34" s="377">
        <f t="shared" si="6"/>
        <v>39438.185000000005</v>
      </c>
      <c r="L34" s="377">
        <f t="shared" si="7"/>
        <v>38867.318999999996</v>
      </c>
      <c r="M34" s="377">
        <f t="shared" si="8"/>
        <v>34845.776000000005</v>
      </c>
    </row>
    <row r="35" spans="8:13" ht="13.5" customHeight="1" x14ac:dyDescent="0.2">
      <c r="H35" s="448" t="str">
        <f t="shared" si="3"/>
        <v>VE</v>
      </c>
      <c r="I35" s="449">
        <f t="shared" si="4"/>
        <v>1.4938848370675275E-2</v>
      </c>
      <c r="J35" s="448" t="str">
        <f t="shared" si="5"/>
        <v>VE</v>
      </c>
      <c r="K35" s="377">
        <f t="shared" si="6"/>
        <v>5827.9079999999994</v>
      </c>
      <c r="L35" s="377">
        <f t="shared" si="7"/>
        <v>3966.159000000001</v>
      </c>
      <c r="M35" s="377">
        <f t="shared" si="8"/>
        <v>3779.3329999999996</v>
      </c>
    </row>
    <row r="36" spans="8:13" ht="12.75" customHeight="1" x14ac:dyDescent="0.2">
      <c r="H36" s="448" t="str">
        <f t="shared" si="3"/>
        <v>PVE</v>
      </c>
      <c r="I36" s="449">
        <f t="shared" si="4"/>
        <v>0.40546308151941957</v>
      </c>
      <c r="J36" s="448" t="str">
        <f t="shared" si="5"/>
        <v>PVE</v>
      </c>
      <c r="K36" s="377">
        <f t="shared" si="6"/>
        <v>37278.410000000003</v>
      </c>
      <c r="L36" s="377">
        <f t="shared" si="7"/>
        <v>41637.410000000003</v>
      </c>
      <c r="M36" s="377">
        <f t="shared" si="8"/>
        <v>44334.03</v>
      </c>
    </row>
    <row r="37" spans="8:13" ht="12.75" customHeight="1" x14ac:dyDescent="0.2">
      <c r="H37" s="448" t="str">
        <f t="shared" si="3"/>
        <v>VTE</v>
      </c>
      <c r="I37" s="449">
        <f t="shared" si="4"/>
        <v>3.4191044892121138E-2</v>
      </c>
      <c r="J37" s="448" t="str">
        <f t="shared" si="5"/>
        <v>VTE</v>
      </c>
      <c r="K37" s="377">
        <f t="shared" si="6"/>
        <v>2346.5119999999997</v>
      </c>
      <c r="L37" s="377">
        <f t="shared" si="7"/>
        <v>1980.731</v>
      </c>
      <c r="M37" s="377">
        <f t="shared" si="8"/>
        <v>1639.1959999999999</v>
      </c>
    </row>
    <row r="38" spans="8:13" ht="12.75" customHeight="1" x14ac:dyDescent="0.2">
      <c r="H38" s="448" t="str">
        <f t="shared" si="3"/>
        <v>FVE</v>
      </c>
      <c r="I38" s="449">
        <f t="shared" si="4"/>
        <v>4.3535819850725591E-2</v>
      </c>
      <c r="J38" s="448" t="str">
        <f t="shared" si="5"/>
        <v>FVE</v>
      </c>
      <c r="K38" s="377">
        <f t="shared" si="6"/>
        <v>11531.363999999992</v>
      </c>
      <c r="L38" s="377">
        <f t="shared" si="7"/>
        <v>10176.760000000026</v>
      </c>
      <c r="M38" s="377">
        <f t="shared" si="8"/>
        <v>14047.842999999993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view="pageBreakPreview" zoomScale="115" zoomScaleNormal="100" zoomScaleSheetLayoutView="115" workbookViewId="0"/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77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05" t="str">
        <f>Titulní!A30</f>
        <v>II. čtvrtletí 2019</v>
      </c>
    </row>
    <row r="3" spans="1:11" x14ac:dyDescent="0.2">
      <c r="A3" s="72"/>
      <c r="B3" s="72"/>
      <c r="C3" s="72"/>
      <c r="D3" s="72"/>
      <c r="E3" s="72"/>
      <c r="F3" s="72"/>
      <c r="G3" s="72"/>
      <c r="H3" s="78"/>
      <c r="I3" s="72"/>
    </row>
    <row r="4" spans="1:11" x14ac:dyDescent="0.2">
      <c r="C4" s="73"/>
      <c r="D4" s="74"/>
      <c r="E4" s="74"/>
      <c r="F4" s="74"/>
      <c r="I4" s="75"/>
      <c r="J4" s="75"/>
      <c r="K4" s="75"/>
    </row>
    <row r="5" spans="1:11" x14ac:dyDescent="0.2">
      <c r="J5" s="75"/>
      <c r="K5" s="75"/>
    </row>
    <row r="6" spans="1:11" x14ac:dyDescent="0.2">
      <c r="J6" s="75"/>
      <c r="K6" s="75"/>
    </row>
    <row r="7" spans="1:11" ht="18.75" x14ac:dyDescent="0.2">
      <c r="A7" s="104" t="s">
        <v>223</v>
      </c>
      <c r="J7" s="75"/>
      <c r="K7" s="75"/>
    </row>
    <row r="8" spans="1:11" ht="12.75" x14ac:dyDescent="0.2">
      <c r="A8" s="123"/>
      <c r="B8" s="7"/>
      <c r="C8" s="7"/>
      <c r="D8" s="7"/>
      <c r="E8" s="7"/>
      <c r="F8" s="7"/>
      <c r="G8" s="7"/>
      <c r="H8" s="124"/>
      <c r="I8" s="7"/>
      <c r="J8" s="118"/>
      <c r="K8" s="118"/>
    </row>
    <row r="9" spans="1:11" s="7" customFormat="1" ht="15.95" customHeight="1" x14ac:dyDescent="0.2">
      <c r="A9" s="125">
        <v>1</v>
      </c>
      <c r="B9" s="126" t="s">
        <v>144</v>
      </c>
      <c r="C9" s="127"/>
      <c r="D9" s="127"/>
      <c r="E9" s="127"/>
      <c r="F9" s="127"/>
      <c r="G9" s="127"/>
      <c r="H9" s="128"/>
      <c r="I9" s="129"/>
      <c r="J9" s="130"/>
      <c r="K9" s="131" t="s">
        <v>110</v>
      </c>
    </row>
    <row r="10" spans="1:11" s="7" customFormat="1" ht="15.95" customHeight="1" x14ac:dyDescent="0.2">
      <c r="A10" s="125">
        <v>2</v>
      </c>
      <c r="B10" s="126" t="s">
        <v>338</v>
      </c>
      <c r="C10" s="127"/>
      <c r="D10" s="127"/>
      <c r="E10" s="127"/>
      <c r="F10" s="127"/>
      <c r="G10" s="127"/>
      <c r="H10" s="128"/>
      <c r="I10" s="129"/>
      <c r="J10" s="130"/>
      <c r="K10" s="131" t="s">
        <v>111</v>
      </c>
    </row>
    <row r="11" spans="1:11" s="7" customFormat="1" ht="15.95" customHeight="1" x14ac:dyDescent="0.2">
      <c r="A11" s="125" t="s">
        <v>224</v>
      </c>
      <c r="B11" s="132" t="s">
        <v>219</v>
      </c>
      <c r="C11" s="133"/>
      <c r="D11" s="136"/>
      <c r="E11" s="134"/>
      <c r="F11" s="134"/>
      <c r="G11" s="134"/>
      <c r="H11" s="136"/>
      <c r="I11" s="134"/>
      <c r="J11" s="136"/>
      <c r="K11" s="131" t="s">
        <v>112</v>
      </c>
    </row>
    <row r="12" spans="1:11" s="7" customFormat="1" ht="15.95" customHeight="1" x14ac:dyDescent="0.2">
      <c r="A12" s="125" t="s">
        <v>225</v>
      </c>
      <c r="B12" s="132" t="s">
        <v>218</v>
      </c>
      <c r="C12" s="133"/>
      <c r="D12" s="136"/>
      <c r="E12" s="134"/>
      <c r="F12" s="134"/>
      <c r="G12" s="134"/>
      <c r="H12" s="136"/>
      <c r="I12" s="134"/>
      <c r="J12" s="136"/>
      <c r="K12" s="131" t="s">
        <v>302</v>
      </c>
    </row>
    <row r="13" spans="1:11" s="7" customFormat="1" ht="15.95" customHeight="1" x14ac:dyDescent="0.2">
      <c r="A13" s="137">
        <v>4</v>
      </c>
      <c r="B13" s="132" t="s">
        <v>220</v>
      </c>
      <c r="C13" s="133"/>
      <c r="D13" s="136"/>
      <c r="E13" s="134"/>
      <c r="F13" s="134"/>
      <c r="G13" s="134"/>
      <c r="H13" s="136"/>
      <c r="I13" s="134"/>
      <c r="J13" s="136"/>
      <c r="K13" s="135" t="s">
        <v>113</v>
      </c>
    </row>
    <row r="14" spans="1:11" s="7" customFormat="1" ht="15.95" customHeight="1" x14ac:dyDescent="0.2">
      <c r="A14" s="137" t="s">
        <v>317</v>
      </c>
      <c r="B14" s="132" t="s">
        <v>249</v>
      </c>
      <c r="C14" s="133"/>
      <c r="D14" s="133"/>
      <c r="E14" s="134"/>
      <c r="F14" s="134"/>
      <c r="G14" s="134"/>
      <c r="H14" s="136"/>
      <c r="I14" s="134"/>
      <c r="J14" s="136"/>
      <c r="K14" s="135" t="s">
        <v>114</v>
      </c>
    </row>
    <row r="15" spans="1:11" s="7" customFormat="1" ht="15.95" customHeight="1" x14ac:dyDescent="0.2">
      <c r="A15" s="137" t="s">
        <v>318</v>
      </c>
      <c r="B15" s="132" t="s">
        <v>81</v>
      </c>
      <c r="C15" s="133"/>
      <c r="D15" s="133"/>
      <c r="E15" s="134"/>
      <c r="F15" s="134"/>
      <c r="G15" s="134"/>
      <c r="H15" s="136"/>
      <c r="I15" s="134"/>
      <c r="J15" s="136"/>
      <c r="K15" s="135" t="s">
        <v>115</v>
      </c>
    </row>
    <row r="16" spans="1:11" s="7" customFormat="1" ht="15.95" customHeight="1" x14ac:dyDescent="0.2">
      <c r="A16" s="137" t="s">
        <v>319</v>
      </c>
      <c r="B16" s="132" t="s">
        <v>62</v>
      </c>
      <c r="C16" s="133"/>
      <c r="D16" s="133"/>
      <c r="E16" s="134"/>
      <c r="F16" s="134"/>
      <c r="G16" s="134"/>
      <c r="H16" s="136"/>
      <c r="I16" s="134"/>
      <c r="J16" s="136"/>
      <c r="K16" s="135" t="s">
        <v>115</v>
      </c>
    </row>
    <row r="17" spans="1:11" s="7" customFormat="1" ht="15.95" customHeight="1" x14ac:dyDescent="0.2">
      <c r="A17" s="137" t="s">
        <v>320</v>
      </c>
      <c r="B17" s="132" t="s">
        <v>231</v>
      </c>
      <c r="C17" s="133"/>
      <c r="D17" s="138"/>
      <c r="E17" s="134"/>
      <c r="F17" s="134"/>
      <c r="G17" s="134"/>
      <c r="H17" s="136"/>
      <c r="I17" s="134"/>
      <c r="J17" s="136"/>
      <c r="K17" s="135" t="s">
        <v>116</v>
      </c>
    </row>
    <row r="18" spans="1:11" s="7" customFormat="1" ht="15.95" customHeight="1" x14ac:dyDescent="0.2">
      <c r="A18" s="137" t="s">
        <v>321</v>
      </c>
      <c r="B18" s="132" t="s">
        <v>232</v>
      </c>
      <c r="C18" s="133"/>
      <c r="D18" s="133"/>
      <c r="E18" s="134"/>
      <c r="F18" s="134"/>
      <c r="G18" s="134"/>
      <c r="H18" s="136"/>
      <c r="I18" s="134"/>
      <c r="J18" s="136"/>
      <c r="K18" s="135" t="s">
        <v>116</v>
      </c>
    </row>
    <row r="19" spans="1:11" s="7" customFormat="1" ht="15.95" customHeight="1" x14ac:dyDescent="0.2">
      <c r="A19" s="137">
        <v>10</v>
      </c>
      <c r="B19" s="132" t="s">
        <v>235</v>
      </c>
      <c r="C19" s="133"/>
      <c r="D19" s="133"/>
      <c r="E19" s="134"/>
      <c r="F19" s="134"/>
      <c r="G19" s="134"/>
      <c r="H19" s="136"/>
      <c r="I19" s="134"/>
      <c r="J19" s="136"/>
      <c r="K19" s="135" t="s">
        <v>117</v>
      </c>
    </row>
    <row r="20" spans="1:11" s="7" customFormat="1" ht="15.95" customHeight="1" x14ac:dyDescent="0.2">
      <c r="A20" s="137" t="s">
        <v>228</v>
      </c>
      <c r="B20" s="132" t="s">
        <v>250</v>
      </c>
      <c r="C20" s="133"/>
      <c r="D20" s="133"/>
      <c r="E20" s="134"/>
      <c r="F20" s="134"/>
      <c r="G20" s="134"/>
      <c r="H20" s="136"/>
      <c r="I20" s="134"/>
      <c r="J20" s="136"/>
      <c r="K20" s="135" t="s">
        <v>339</v>
      </c>
    </row>
    <row r="21" spans="1:11" s="7" customFormat="1" ht="15.95" customHeight="1" x14ac:dyDescent="0.2">
      <c r="A21" s="137" t="s">
        <v>226</v>
      </c>
      <c r="B21" s="132" t="s">
        <v>106</v>
      </c>
      <c r="C21" s="133"/>
      <c r="D21" s="133"/>
      <c r="E21" s="134"/>
      <c r="F21" s="134"/>
      <c r="G21" s="134"/>
      <c r="H21" s="136"/>
      <c r="I21" s="134"/>
      <c r="J21" s="136"/>
      <c r="K21" s="135" t="s">
        <v>118</v>
      </c>
    </row>
    <row r="22" spans="1:11" s="7" customFormat="1" ht="15.95" customHeight="1" x14ac:dyDescent="0.2">
      <c r="A22" s="137" t="s">
        <v>227</v>
      </c>
      <c r="B22" s="132" t="s">
        <v>108</v>
      </c>
      <c r="C22" s="133"/>
      <c r="D22" s="133"/>
      <c r="E22" s="134"/>
      <c r="F22" s="134"/>
      <c r="G22" s="134"/>
      <c r="H22" s="136"/>
      <c r="I22" s="134"/>
      <c r="J22" s="136"/>
      <c r="K22" s="135" t="s">
        <v>118</v>
      </c>
    </row>
    <row r="23" spans="1:11" s="7" customFormat="1" ht="15.95" customHeight="1" x14ac:dyDescent="0.2">
      <c r="A23" s="137" t="s">
        <v>359</v>
      </c>
      <c r="B23" s="132" t="s">
        <v>107</v>
      </c>
      <c r="C23" s="136"/>
      <c r="D23" s="133"/>
      <c r="E23" s="134"/>
      <c r="F23" s="134"/>
      <c r="G23" s="134"/>
      <c r="H23" s="136"/>
      <c r="I23" s="134"/>
      <c r="J23" s="136"/>
      <c r="K23" s="135" t="s">
        <v>119</v>
      </c>
    </row>
    <row r="24" spans="1:11" s="7" customFormat="1" ht="15.95" customHeight="1" x14ac:dyDescent="0.2">
      <c r="A24" s="137" t="s">
        <v>360</v>
      </c>
      <c r="B24" s="132" t="s">
        <v>422</v>
      </c>
      <c r="C24" s="133"/>
      <c r="D24" s="133"/>
      <c r="E24" s="134"/>
      <c r="F24" s="134"/>
      <c r="G24" s="134"/>
      <c r="H24" s="136"/>
      <c r="I24" s="134"/>
      <c r="J24" s="136"/>
      <c r="K24" s="135" t="s">
        <v>120</v>
      </c>
    </row>
    <row r="25" spans="1:11" s="7" customFormat="1" ht="15.95" customHeight="1" x14ac:dyDescent="0.2">
      <c r="A25" s="137" t="s">
        <v>361</v>
      </c>
      <c r="B25" s="132" t="s">
        <v>326</v>
      </c>
      <c r="C25" s="133"/>
      <c r="D25" s="133"/>
      <c r="E25" s="134"/>
      <c r="F25" s="134"/>
      <c r="G25" s="134"/>
      <c r="H25" s="136"/>
      <c r="I25" s="134"/>
      <c r="J25" s="136"/>
      <c r="K25" s="135" t="s">
        <v>121</v>
      </c>
    </row>
    <row r="26" spans="1:11" s="7" customFormat="1" ht="15.95" customHeight="1" x14ac:dyDescent="0.2">
      <c r="A26" s="137" t="s">
        <v>362</v>
      </c>
      <c r="B26" s="132" t="s">
        <v>327</v>
      </c>
      <c r="C26" s="133"/>
      <c r="D26" s="133"/>
      <c r="E26" s="134"/>
      <c r="F26" s="134"/>
      <c r="G26" s="134"/>
      <c r="H26" s="136"/>
      <c r="I26" s="134"/>
      <c r="J26" s="136"/>
      <c r="K26" s="135" t="s">
        <v>122</v>
      </c>
    </row>
    <row r="27" spans="1:11" s="7" customFormat="1" ht="15.95" customHeight="1" x14ac:dyDescent="0.2">
      <c r="A27" s="137" t="s">
        <v>363</v>
      </c>
      <c r="B27" s="132" t="s">
        <v>328</v>
      </c>
      <c r="C27" s="133"/>
      <c r="D27" s="133"/>
      <c r="E27" s="134"/>
      <c r="F27" s="134"/>
      <c r="G27" s="134"/>
      <c r="H27" s="136"/>
      <c r="I27" s="134"/>
      <c r="J27" s="136"/>
      <c r="K27" s="135" t="s">
        <v>123</v>
      </c>
    </row>
    <row r="28" spans="1:11" s="7" customFormat="1" ht="15.95" customHeight="1" x14ac:dyDescent="0.2">
      <c r="A28" s="137" t="s">
        <v>364</v>
      </c>
      <c r="B28" s="132" t="s">
        <v>423</v>
      </c>
      <c r="C28" s="133"/>
      <c r="D28" s="133"/>
      <c r="E28" s="134"/>
      <c r="F28" s="134"/>
      <c r="G28" s="134"/>
      <c r="H28" s="136"/>
      <c r="I28" s="134"/>
      <c r="J28" s="136"/>
      <c r="K28" s="135" t="s">
        <v>124</v>
      </c>
    </row>
    <row r="29" spans="1:11" s="7" customFormat="1" ht="15.95" customHeight="1" x14ac:dyDescent="0.2">
      <c r="A29" s="137" t="s">
        <v>365</v>
      </c>
      <c r="B29" s="132" t="s">
        <v>329</v>
      </c>
      <c r="C29" s="133"/>
      <c r="D29" s="133"/>
      <c r="E29" s="134"/>
      <c r="F29" s="134"/>
      <c r="G29" s="134"/>
      <c r="H29" s="136"/>
      <c r="I29" s="134"/>
      <c r="J29" s="136"/>
      <c r="K29" s="135" t="s">
        <v>257</v>
      </c>
    </row>
    <row r="30" spans="1:11" s="7" customFormat="1" ht="15.95" customHeight="1" x14ac:dyDescent="0.2">
      <c r="A30" s="137" t="s">
        <v>366</v>
      </c>
      <c r="B30" s="132" t="s">
        <v>330</v>
      </c>
      <c r="C30" s="133"/>
      <c r="D30" s="133"/>
      <c r="E30" s="134"/>
      <c r="F30" s="134"/>
      <c r="G30" s="134"/>
      <c r="H30" s="136"/>
      <c r="I30" s="134"/>
      <c r="J30" s="136"/>
      <c r="K30" s="135" t="s">
        <v>237</v>
      </c>
    </row>
    <row r="31" spans="1:11" s="7" customFormat="1" ht="15.95" customHeight="1" x14ac:dyDescent="0.2">
      <c r="A31" s="137" t="s">
        <v>367</v>
      </c>
      <c r="B31" s="132" t="s">
        <v>331</v>
      </c>
      <c r="C31" s="133"/>
      <c r="D31" s="133"/>
      <c r="E31" s="134"/>
      <c r="F31" s="134"/>
      <c r="G31" s="134"/>
      <c r="H31" s="136"/>
      <c r="I31" s="134"/>
      <c r="J31" s="136"/>
      <c r="K31" s="135" t="s">
        <v>238</v>
      </c>
    </row>
    <row r="32" spans="1:11" s="7" customFormat="1" ht="15.95" customHeight="1" x14ac:dyDescent="0.2">
      <c r="A32" s="137" t="s">
        <v>368</v>
      </c>
      <c r="B32" s="132" t="s">
        <v>332</v>
      </c>
      <c r="C32" s="133"/>
      <c r="D32" s="133"/>
      <c r="E32" s="134"/>
      <c r="F32" s="134"/>
      <c r="G32" s="134"/>
      <c r="H32" s="136"/>
      <c r="I32" s="134"/>
      <c r="J32" s="136"/>
      <c r="K32" s="135" t="s">
        <v>239</v>
      </c>
    </row>
    <row r="33" spans="1:11" s="7" customFormat="1" ht="15.95" customHeight="1" x14ac:dyDescent="0.2">
      <c r="A33" s="137" t="s">
        <v>369</v>
      </c>
      <c r="B33" s="132" t="s">
        <v>333</v>
      </c>
      <c r="C33" s="133"/>
      <c r="D33" s="133"/>
      <c r="E33" s="134"/>
      <c r="F33" s="134"/>
      <c r="G33" s="134"/>
      <c r="H33" s="136"/>
      <c r="I33" s="134"/>
      <c r="J33" s="136"/>
      <c r="K33" s="135" t="s">
        <v>241</v>
      </c>
    </row>
    <row r="34" spans="1:11" s="7" customFormat="1" ht="15.95" customHeight="1" x14ac:dyDescent="0.2">
      <c r="A34" s="137" t="s">
        <v>370</v>
      </c>
      <c r="B34" s="132" t="s">
        <v>334</v>
      </c>
      <c r="C34" s="133"/>
      <c r="D34" s="133"/>
      <c r="E34" s="134"/>
      <c r="F34" s="134"/>
      <c r="G34" s="134"/>
      <c r="H34" s="136"/>
      <c r="I34" s="134"/>
      <c r="J34" s="136"/>
      <c r="K34" s="135" t="s">
        <v>340</v>
      </c>
    </row>
    <row r="35" spans="1:11" s="7" customFormat="1" ht="15.95" customHeight="1" x14ac:dyDescent="0.2">
      <c r="A35" s="137" t="s">
        <v>371</v>
      </c>
      <c r="B35" s="132" t="s">
        <v>335</v>
      </c>
      <c r="C35" s="133"/>
      <c r="D35" s="133"/>
      <c r="E35" s="134"/>
      <c r="F35" s="134"/>
      <c r="G35" s="134"/>
      <c r="H35" s="136"/>
      <c r="I35" s="134"/>
      <c r="J35" s="136"/>
      <c r="K35" s="135" t="s">
        <v>341</v>
      </c>
    </row>
    <row r="36" spans="1:11" s="7" customFormat="1" ht="15.95" customHeight="1" x14ac:dyDescent="0.2">
      <c r="A36" s="137" t="s">
        <v>372</v>
      </c>
      <c r="B36" s="132" t="s">
        <v>336</v>
      </c>
      <c r="C36" s="133"/>
      <c r="D36" s="133"/>
      <c r="E36" s="134"/>
      <c r="F36" s="134"/>
      <c r="G36" s="134"/>
      <c r="H36" s="136"/>
      <c r="I36" s="134"/>
      <c r="J36" s="136"/>
      <c r="K36" s="135" t="s">
        <v>342</v>
      </c>
    </row>
    <row r="37" spans="1:11" s="7" customFormat="1" ht="15.95" customHeight="1" x14ac:dyDescent="0.2">
      <c r="A37" s="137" t="s">
        <v>373</v>
      </c>
      <c r="B37" s="132" t="s">
        <v>337</v>
      </c>
      <c r="C37" s="133"/>
      <c r="D37" s="133"/>
      <c r="E37" s="134"/>
      <c r="F37" s="134"/>
      <c r="G37" s="134"/>
      <c r="H37" s="136"/>
      <c r="I37" s="134"/>
      <c r="J37" s="136"/>
      <c r="K37" s="135" t="s">
        <v>343</v>
      </c>
    </row>
    <row r="38" spans="1:11" s="7" customFormat="1" ht="15.95" customHeight="1" x14ac:dyDescent="0.2">
      <c r="A38" s="137" t="s">
        <v>229</v>
      </c>
      <c r="B38" s="132" t="s">
        <v>236</v>
      </c>
      <c r="C38" s="136"/>
      <c r="D38" s="133"/>
      <c r="E38" s="134"/>
      <c r="F38" s="134"/>
      <c r="G38" s="134"/>
      <c r="H38" s="136"/>
      <c r="I38" s="134"/>
      <c r="J38" s="136"/>
      <c r="K38" s="135" t="s">
        <v>344</v>
      </c>
    </row>
    <row r="39" spans="1:11" s="7" customFormat="1" ht="15.95" customHeight="1" x14ac:dyDescent="0.2">
      <c r="A39" s="137" t="s">
        <v>230</v>
      </c>
      <c r="B39" s="132" t="s">
        <v>393</v>
      </c>
      <c r="C39" s="136"/>
      <c r="D39" s="133"/>
      <c r="E39" s="134"/>
      <c r="F39" s="134"/>
      <c r="G39" s="134"/>
      <c r="H39" s="136"/>
      <c r="I39" s="134"/>
      <c r="J39" s="136"/>
      <c r="K39" s="135" t="s">
        <v>345</v>
      </c>
    </row>
    <row r="40" spans="1:11" s="7" customFormat="1" ht="15.95" customHeight="1" x14ac:dyDescent="0.2">
      <c r="A40" s="137" t="s">
        <v>322</v>
      </c>
      <c r="B40" s="132" t="s">
        <v>394</v>
      </c>
      <c r="C40" s="136"/>
      <c r="D40" s="133"/>
      <c r="E40" s="134"/>
      <c r="F40" s="134"/>
      <c r="G40" s="134"/>
      <c r="H40" s="136"/>
      <c r="I40" s="134"/>
      <c r="J40" s="136"/>
      <c r="K40" s="135" t="s">
        <v>346</v>
      </c>
    </row>
    <row r="41" spans="1:11" s="7" customFormat="1" ht="15.95" customHeight="1" x14ac:dyDescent="0.2">
      <c r="A41" s="137" t="s">
        <v>352</v>
      </c>
      <c r="B41" s="132" t="s">
        <v>353</v>
      </c>
      <c r="C41" s="136"/>
      <c r="D41" s="133"/>
      <c r="E41" s="134"/>
      <c r="F41" s="134"/>
      <c r="G41" s="134"/>
      <c r="H41" s="136"/>
      <c r="I41" s="134"/>
      <c r="J41" s="136"/>
      <c r="K41" s="135" t="s">
        <v>347</v>
      </c>
    </row>
    <row r="42" spans="1:11" s="7" customFormat="1" ht="15.95" customHeight="1" x14ac:dyDescent="0.2">
      <c r="A42" s="137" t="s">
        <v>323</v>
      </c>
      <c r="B42" s="132" t="s">
        <v>109</v>
      </c>
      <c r="C42" s="136"/>
      <c r="D42" s="133"/>
      <c r="E42" s="134"/>
      <c r="F42" s="134"/>
      <c r="G42" s="134"/>
      <c r="H42" s="136"/>
      <c r="I42" s="134"/>
      <c r="J42" s="136"/>
      <c r="K42" s="135" t="s">
        <v>348</v>
      </c>
    </row>
    <row r="43" spans="1:11" s="7" customFormat="1" ht="15.95" customHeight="1" x14ac:dyDescent="0.2">
      <c r="A43" s="137" t="s">
        <v>324</v>
      </c>
      <c r="B43" s="132" t="s">
        <v>240</v>
      </c>
      <c r="C43" s="136"/>
      <c r="D43" s="133"/>
      <c r="E43" s="134"/>
      <c r="F43" s="134"/>
      <c r="G43" s="134"/>
      <c r="H43" s="136"/>
      <c r="I43" s="134"/>
      <c r="J43" s="136"/>
      <c r="K43" s="135" t="s">
        <v>349</v>
      </c>
    </row>
    <row r="44" spans="1:11" s="7" customFormat="1" ht="15.95" customHeight="1" x14ac:dyDescent="0.2">
      <c r="A44" s="137" t="s">
        <v>325</v>
      </c>
      <c r="B44" s="132" t="s">
        <v>251</v>
      </c>
      <c r="C44" s="136"/>
      <c r="D44" s="133"/>
      <c r="E44" s="134"/>
      <c r="F44" s="134"/>
      <c r="G44" s="134"/>
      <c r="H44" s="136"/>
      <c r="I44" s="134"/>
      <c r="J44" s="136"/>
      <c r="K44" s="135" t="s">
        <v>350</v>
      </c>
    </row>
    <row r="45" spans="1:11" s="7" customFormat="1" ht="15.95" customHeight="1" x14ac:dyDescent="0.2">
      <c r="A45" s="137" t="s">
        <v>242</v>
      </c>
      <c r="B45" s="132" t="s">
        <v>125</v>
      </c>
      <c r="C45" s="136"/>
      <c r="D45" s="133"/>
      <c r="E45" s="134"/>
      <c r="F45" s="134"/>
      <c r="G45" s="134"/>
      <c r="H45" s="136"/>
      <c r="I45" s="134"/>
      <c r="J45" s="136"/>
      <c r="K45" s="135" t="s">
        <v>351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4"/>
      <c r="I46" s="7"/>
      <c r="J46" s="7"/>
      <c r="K46" s="7"/>
    </row>
  </sheetData>
  <sortState ref="B24:B37">
    <sortCondition ref="B37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17" t="s">
        <v>58</v>
      </c>
      <c r="B7" s="660">
        <f>F8</f>
        <v>386.60550999999964</v>
      </c>
      <c r="C7" s="661"/>
      <c r="D7" s="661"/>
      <c r="E7" s="661"/>
      <c r="F7" s="661"/>
      <c r="G7" s="662"/>
      <c r="H7" s="660">
        <f>SUM(H8,J8,L8)</f>
        <v>315345.81700000004</v>
      </c>
      <c r="I7" s="661"/>
      <c r="J7" s="661"/>
      <c r="K7" s="661"/>
      <c r="L7" s="661"/>
      <c r="M7" s="661"/>
      <c r="N7" s="389"/>
    </row>
    <row r="8" spans="1:21" x14ac:dyDescent="0.2">
      <c r="A8" s="721"/>
      <c r="B8" s="341">
        <f>SUM(B9:B16)</f>
        <v>387.34925999999962</v>
      </c>
      <c r="C8" s="429">
        <v>1.7458624704409034E-2</v>
      </c>
      <c r="D8" s="342">
        <f>SUM(D9:D16)</f>
        <v>387.14240999999964</v>
      </c>
      <c r="E8" s="429">
        <v>1.7444909615556507E-2</v>
      </c>
      <c r="F8" s="342">
        <f>SUM(F9:F16)</f>
        <v>386.60550999999964</v>
      </c>
      <c r="G8" s="429">
        <v>1.7433539201241802E-2</v>
      </c>
      <c r="H8" s="341">
        <f>SUM(H9:H16)</f>
        <v>113406.71800000001</v>
      </c>
      <c r="I8" s="429">
        <v>1.6460722577201138E-2</v>
      </c>
      <c r="J8" s="342">
        <f>SUM(J9:J16)</f>
        <v>113532.45100000003</v>
      </c>
      <c r="K8" s="429">
        <v>1.5845643966328964E-2</v>
      </c>
      <c r="L8" s="342">
        <f>SUM(L9:L16)</f>
        <v>88406.647999999986</v>
      </c>
      <c r="M8" s="429">
        <v>1.4387919935892503E-2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199.59900000000002</v>
      </c>
      <c r="C10" s="385">
        <v>1.8175012037818784E-2</v>
      </c>
      <c r="D10" s="195">
        <v>199.59900000000002</v>
      </c>
      <c r="E10" s="385">
        <v>1.8174681049139631E-2</v>
      </c>
      <c r="F10" s="195">
        <v>199.59900000000002</v>
      </c>
      <c r="G10" s="385">
        <v>1.8174681049139631E-2</v>
      </c>
      <c r="H10" s="280">
        <v>58846.43</v>
      </c>
      <c r="I10" s="385">
        <v>1.7309035449732113E-2</v>
      </c>
      <c r="J10" s="195">
        <v>60747.565999999999</v>
      </c>
      <c r="K10" s="385">
        <v>1.9343279857005093E-2</v>
      </c>
      <c r="L10" s="195">
        <v>45145.151000000005</v>
      </c>
      <c r="M10" s="385">
        <v>1.8148338518693671E-2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55.989999999999995</v>
      </c>
      <c r="C12" s="385">
        <v>6.0679559040918402E-2</v>
      </c>
      <c r="D12" s="195">
        <v>55.989999999999995</v>
      </c>
      <c r="E12" s="385">
        <v>6.0212070374672085E-2</v>
      </c>
      <c r="F12" s="195">
        <v>56.010999999999996</v>
      </c>
      <c r="G12" s="385">
        <v>6.0541109608689483E-2</v>
      </c>
      <c r="H12" s="280">
        <v>26295.790999999997</v>
      </c>
      <c r="I12" s="385">
        <v>8.6877660998485151E-2</v>
      </c>
      <c r="J12" s="195">
        <v>26531.204000000002</v>
      </c>
      <c r="K12" s="385">
        <v>8.9790593572381283E-2</v>
      </c>
      <c r="L12" s="195">
        <v>21569.8</v>
      </c>
      <c r="M12" s="385">
        <v>8.3285208361580251E-2</v>
      </c>
      <c r="N12" s="434"/>
      <c r="O12" s="446"/>
    </row>
    <row r="13" spans="1:21" x14ac:dyDescent="0.2">
      <c r="A13" s="326" t="s">
        <v>46</v>
      </c>
      <c r="B13" s="343">
        <v>30.597899999999985</v>
      </c>
      <c r="C13" s="385">
        <v>2.8006446684422346E-2</v>
      </c>
      <c r="D13" s="344">
        <v>30.567899999999984</v>
      </c>
      <c r="E13" s="385">
        <v>2.7980898854898434E-2</v>
      </c>
      <c r="F13" s="344">
        <v>30.452899999999982</v>
      </c>
      <c r="G13" s="385">
        <v>2.790629768847799E-2</v>
      </c>
      <c r="H13" s="343">
        <v>13444.553000000004</v>
      </c>
      <c r="I13" s="385">
        <v>5.8357063860884392E-2</v>
      </c>
      <c r="J13" s="344">
        <v>13122.583999999997</v>
      </c>
      <c r="K13" s="385">
        <v>7.3913150202174011E-2</v>
      </c>
      <c r="L13" s="344">
        <v>5981.7020000000048</v>
      </c>
      <c r="M13" s="385">
        <v>4.6169356757424639E-2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10.204499999999999</v>
      </c>
      <c r="C15" s="385">
        <v>3.1979965552081789E-2</v>
      </c>
      <c r="D15" s="195">
        <v>10.204499999999999</v>
      </c>
      <c r="E15" s="378">
        <v>3.1979965552081789E-2</v>
      </c>
      <c r="F15" s="195">
        <v>10.204499999999999</v>
      </c>
      <c r="G15" s="378">
        <v>3.1980065774670038E-2</v>
      </c>
      <c r="H15" s="280">
        <v>2388.096</v>
      </c>
      <c r="I15" s="378">
        <v>3.8101506949751396E-2</v>
      </c>
      <c r="J15" s="195">
        <v>1896.34</v>
      </c>
      <c r="K15" s="378">
        <v>3.6772104439648796E-2</v>
      </c>
      <c r="L15" s="195">
        <v>1376.3819999999998</v>
      </c>
      <c r="M15" s="378">
        <v>3.786893600049613E-2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90.957859999999627</v>
      </c>
      <c r="C16" s="386">
        <v>4.4471505859879475E-2</v>
      </c>
      <c r="D16" s="383">
        <v>90.781009999999625</v>
      </c>
      <c r="E16" s="379">
        <v>4.4422040983050678E-2</v>
      </c>
      <c r="F16" s="383">
        <v>90.338109999999659</v>
      </c>
      <c r="G16" s="379">
        <v>4.443174266563573E-2</v>
      </c>
      <c r="H16" s="382">
        <v>12431.848000000011</v>
      </c>
      <c r="I16" s="384">
        <v>4.5348440472613771E-2</v>
      </c>
      <c r="J16" s="383">
        <v>11234.757000000021</v>
      </c>
      <c r="K16" s="384">
        <v>4.832952679711057E-2</v>
      </c>
      <c r="L16" s="383">
        <v>14333.612999999979</v>
      </c>
      <c r="M16" s="384">
        <v>4.3710633199283214E-2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6.170634551210176E-2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5.9606899617193745E-2</v>
      </c>
      <c r="J20" s="448" t="str">
        <f t="shared" ref="J20:J26" si="1">A10</f>
        <v>PE</v>
      </c>
      <c r="K20" s="434">
        <f t="shared" si="0"/>
        <v>164739.147</v>
      </c>
      <c r="L20" s="448" t="str">
        <f t="shared" ref="L20:L26" si="2">A10</f>
        <v>PE</v>
      </c>
      <c r="M20" s="446">
        <f>K20/'12'!C4</f>
        <v>1.8247951828991214E-2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6.1563850538484503E-2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799844.46699999995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6.2255816611933162E-2</v>
      </c>
      <c r="J22" s="448" t="str">
        <f t="shared" si="1"/>
        <v>PSE</v>
      </c>
      <c r="K22" s="434">
        <f t="shared" si="0"/>
        <v>74396.794999999998</v>
      </c>
      <c r="L22" s="448" t="str">
        <f t="shared" si="2"/>
        <v>PSE</v>
      </c>
      <c r="M22" s="446">
        <f>K22/'12'!E4</f>
        <v>8.6796356236994901E-2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270144.391</v>
      </c>
      <c r="C23" s="430">
        <v>6.127545696605928E-2</v>
      </c>
      <c r="D23" s="342">
        <f>SUM(D24:D27)</f>
        <v>276865.73400000005</v>
      </c>
      <c r="E23" s="430">
        <v>6.1147739337716792E-2</v>
      </c>
      <c r="F23" s="342">
        <f>SUM(F24:F27)</f>
        <v>252834.342</v>
      </c>
      <c r="G23" s="430">
        <v>6.0111965163183068E-2</v>
      </c>
      <c r="H23" s="338"/>
      <c r="I23" s="338"/>
      <c r="J23" s="448" t="str">
        <f t="shared" si="1"/>
        <v>VE</v>
      </c>
      <c r="K23" s="434">
        <f t="shared" si="0"/>
        <v>32548.839000000007</v>
      </c>
      <c r="L23" s="448" t="str">
        <f t="shared" si="2"/>
        <v>VE</v>
      </c>
      <c r="M23" s="446">
        <f>K23/'12'!F4</f>
        <v>6.0557678755183232E-2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39289.796999999999</v>
      </c>
      <c r="C24" s="391">
        <v>6.1531217087764246E-2</v>
      </c>
      <c r="D24" s="393">
        <v>43246.356</v>
      </c>
      <c r="E24" s="391">
        <v>6.2823880305929003E-2</v>
      </c>
      <c r="F24" s="393">
        <v>42304.892999999996</v>
      </c>
      <c r="G24" s="391">
        <v>6.0762047454332571E-2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118336.586</v>
      </c>
      <c r="C25" s="391">
        <v>6.0057175166715306E-2</v>
      </c>
      <c r="D25" s="393">
        <v>122435.99</v>
      </c>
      <c r="E25" s="391">
        <v>5.9890589174736546E-2</v>
      </c>
      <c r="F25" s="393">
        <v>119412.101</v>
      </c>
      <c r="G25" s="391">
        <v>5.8883418610952441E-2</v>
      </c>
      <c r="H25" s="338"/>
      <c r="I25" s="338"/>
      <c r="J25" s="448" t="str">
        <f t="shared" si="1"/>
        <v>VTE</v>
      </c>
      <c r="K25" s="434">
        <f t="shared" si="0"/>
        <v>5660.8179999999993</v>
      </c>
      <c r="L25" s="448" t="str">
        <f t="shared" si="2"/>
        <v>VTE</v>
      </c>
      <c r="M25" s="446">
        <f>K25/'12'!H4</f>
        <v>3.7590126737052046E-2</v>
      </c>
      <c r="N25" s="436"/>
      <c r="O25" s="447"/>
    </row>
    <row r="26" spans="1:20" x14ac:dyDescent="0.2">
      <c r="A26" s="333" t="s">
        <v>181</v>
      </c>
      <c r="B26" s="443">
        <v>38523.129000000001</v>
      </c>
      <c r="C26" s="391">
        <v>6.0894923970161621E-2</v>
      </c>
      <c r="D26" s="393">
        <v>38186.792999999998</v>
      </c>
      <c r="E26" s="391">
        <v>6.1994754345298109E-2</v>
      </c>
      <c r="F26" s="393">
        <v>33456.133000000002</v>
      </c>
      <c r="G26" s="391">
        <v>6.1855508975810172E-2</v>
      </c>
      <c r="H26" s="338"/>
      <c r="I26" s="338"/>
      <c r="J26" s="448" t="str">
        <f t="shared" si="1"/>
        <v>FVE</v>
      </c>
      <c r="K26" s="434">
        <f t="shared" si="0"/>
        <v>38000.218000000008</v>
      </c>
      <c r="L26" s="448" t="str">
        <f t="shared" si="2"/>
        <v>FVE</v>
      </c>
      <c r="M26" s="446">
        <f>K26/'12'!I4</f>
        <v>4.5535274675972549E-2</v>
      </c>
      <c r="N26" s="436"/>
      <c r="O26" s="447"/>
    </row>
    <row r="27" spans="1:20" ht="12.75" thickBot="1" x14ac:dyDescent="0.25">
      <c r="A27" s="334" t="s">
        <v>179</v>
      </c>
      <c r="B27" s="444">
        <v>73994.879000000001</v>
      </c>
      <c r="C27" s="392">
        <v>6.3398530048015045E-2</v>
      </c>
      <c r="D27" s="394">
        <v>72996.595000000001</v>
      </c>
      <c r="E27" s="392">
        <v>6.190632219113084E-2</v>
      </c>
      <c r="F27" s="394">
        <v>57661.214999999997</v>
      </c>
      <c r="G27" s="392">
        <v>6.1276434373262516E-2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1.8174681049139631E-2</v>
      </c>
      <c r="J32" s="448" t="str">
        <f t="shared" si="5"/>
        <v>PE</v>
      </c>
      <c r="K32" s="377">
        <f t="shared" si="6"/>
        <v>58846.43</v>
      </c>
      <c r="L32" s="377">
        <f t="shared" si="7"/>
        <v>60747.565999999999</v>
      </c>
      <c r="M32" s="377">
        <f t="shared" si="8"/>
        <v>45145.151000000005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6.0541109608689483E-2</v>
      </c>
      <c r="J34" s="448" t="str">
        <f t="shared" si="5"/>
        <v>PSE</v>
      </c>
      <c r="K34" s="377">
        <f t="shared" si="6"/>
        <v>26295.790999999997</v>
      </c>
      <c r="L34" s="377">
        <f t="shared" si="7"/>
        <v>26531.204000000002</v>
      </c>
      <c r="M34" s="377">
        <f t="shared" si="8"/>
        <v>21569.8</v>
      </c>
    </row>
    <row r="35" spans="8:13" ht="12.75" customHeight="1" x14ac:dyDescent="0.2">
      <c r="H35" s="448" t="str">
        <f t="shared" si="3"/>
        <v>VE</v>
      </c>
      <c r="I35" s="449">
        <f t="shared" si="4"/>
        <v>2.790629768847799E-2</v>
      </c>
      <c r="J35" s="448" t="str">
        <f t="shared" si="5"/>
        <v>VE</v>
      </c>
      <c r="K35" s="377">
        <f t="shared" si="6"/>
        <v>13444.553000000004</v>
      </c>
      <c r="L35" s="377">
        <f t="shared" si="7"/>
        <v>13122.583999999997</v>
      </c>
      <c r="M35" s="377">
        <f t="shared" si="8"/>
        <v>5981.7020000000048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3.1980065774670038E-2</v>
      </c>
      <c r="J37" s="448" t="str">
        <f t="shared" si="5"/>
        <v>VTE</v>
      </c>
      <c r="K37" s="377">
        <f t="shared" si="6"/>
        <v>2388.096</v>
      </c>
      <c r="L37" s="377">
        <f t="shared" si="7"/>
        <v>1896.34</v>
      </c>
      <c r="M37" s="377">
        <f t="shared" si="8"/>
        <v>1376.3819999999998</v>
      </c>
    </row>
    <row r="38" spans="8:13" ht="12.75" customHeight="1" x14ac:dyDescent="0.2">
      <c r="H38" s="448" t="str">
        <f t="shared" si="3"/>
        <v>FVE</v>
      </c>
      <c r="I38" s="449">
        <f t="shared" si="4"/>
        <v>4.443174266563573E-2</v>
      </c>
      <c r="J38" s="448" t="str">
        <f t="shared" si="5"/>
        <v>FVE</v>
      </c>
      <c r="K38" s="377">
        <f t="shared" si="6"/>
        <v>12431.848000000011</v>
      </c>
      <c r="L38" s="377">
        <f t="shared" si="7"/>
        <v>11234.757000000021</v>
      </c>
      <c r="M38" s="377">
        <f t="shared" si="8"/>
        <v>14333.612999999979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topLeftCell="B1" zoomScale="115" zoomScaleNormal="115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417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233.09194999999988</v>
      </c>
      <c r="C7" s="661"/>
      <c r="D7" s="661"/>
      <c r="E7" s="661"/>
      <c r="F7" s="661"/>
      <c r="G7" s="662"/>
      <c r="H7" s="660">
        <f>SUM(H8,J8,L8)</f>
        <v>121520.03599999999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233.12672999999987</v>
      </c>
      <c r="C8" s="429">
        <v>1.0507499324088282E-2</v>
      </c>
      <c r="D8" s="342">
        <f>SUM(D9:D16)</f>
        <v>233.30562999999984</v>
      </c>
      <c r="E8" s="429">
        <v>1.0512915978775017E-2</v>
      </c>
      <c r="F8" s="342">
        <f>SUM(F9:F16)</f>
        <v>233.09194999999988</v>
      </c>
      <c r="G8" s="429">
        <v>1.0511018448285685E-2</v>
      </c>
      <c r="H8" s="341">
        <f>SUM(H9:H16)</f>
        <v>48079.365999999995</v>
      </c>
      <c r="I8" s="429">
        <v>6.9786086694944884E-3</v>
      </c>
      <c r="J8" s="342">
        <f>SUM(J9:J16)</f>
        <v>38352.919999999991</v>
      </c>
      <c r="K8" s="429">
        <v>5.3528899449999286E-3</v>
      </c>
      <c r="L8" s="342">
        <f>SUM(L9:L16)</f>
        <v>35087.749999999993</v>
      </c>
      <c r="M8" s="429">
        <v>5.7104273168530504E-3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9.8350000000000009</v>
      </c>
      <c r="C10" s="385">
        <v>8.9555179831536105E-4</v>
      </c>
      <c r="D10" s="195">
        <v>9.8350000000000009</v>
      </c>
      <c r="E10" s="385">
        <v>8.9553548924738244E-4</v>
      </c>
      <c r="F10" s="195">
        <v>9.8350000000000009</v>
      </c>
      <c r="G10" s="385">
        <v>8.9553548924738244E-4</v>
      </c>
      <c r="H10" s="280">
        <v>171.42099999999999</v>
      </c>
      <c r="I10" s="385">
        <v>5.0421617179300908E-5</v>
      </c>
      <c r="J10" s="195">
        <v>140.988</v>
      </c>
      <c r="K10" s="385">
        <v>4.4893491543009873E-5</v>
      </c>
      <c r="L10" s="195">
        <v>403.34700000000004</v>
      </c>
      <c r="M10" s="385">
        <v>1.6214538514888421E-4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36.027000000000001</v>
      </c>
      <c r="C12" s="385">
        <v>3.9044516405914761E-2</v>
      </c>
      <c r="D12" s="195">
        <v>36.225999999999999</v>
      </c>
      <c r="E12" s="385">
        <v>3.895771497397519E-2</v>
      </c>
      <c r="F12" s="195">
        <v>36.320999999999998</v>
      </c>
      <c r="G12" s="385">
        <v>3.9258603526043295E-2</v>
      </c>
      <c r="H12" s="280">
        <v>10619.746999999999</v>
      </c>
      <c r="I12" s="385">
        <v>3.5086177090306189E-2</v>
      </c>
      <c r="J12" s="195">
        <v>9870.387999999999</v>
      </c>
      <c r="K12" s="385">
        <v>3.3404740972543472E-2</v>
      </c>
      <c r="L12" s="195">
        <v>6663.7910000000011</v>
      </c>
      <c r="M12" s="385">
        <v>2.5730197865210774E-2</v>
      </c>
      <c r="N12" s="434"/>
      <c r="O12" s="446"/>
      <c r="X12" s="377"/>
    </row>
    <row r="13" spans="1:24" x14ac:dyDescent="0.2">
      <c r="A13" s="326" t="s">
        <v>46</v>
      </c>
      <c r="B13" s="343">
        <v>26.265299999999982</v>
      </c>
      <c r="C13" s="385">
        <v>2.4040791168686678E-2</v>
      </c>
      <c r="D13" s="344">
        <v>26.265299999999982</v>
      </c>
      <c r="E13" s="385">
        <v>2.4042433490477386E-2</v>
      </c>
      <c r="F13" s="344">
        <v>26.268299999999979</v>
      </c>
      <c r="G13" s="385">
        <v>2.4071631915851894E-2</v>
      </c>
      <c r="H13" s="343">
        <v>12682.443999999998</v>
      </c>
      <c r="I13" s="385">
        <v>5.504907410607774E-2</v>
      </c>
      <c r="J13" s="344">
        <v>9580.1250000000036</v>
      </c>
      <c r="K13" s="385">
        <v>5.3960197022217785E-2</v>
      </c>
      <c r="L13" s="344">
        <v>4164.6270000000004</v>
      </c>
      <c r="M13" s="385">
        <v>3.2144387955903346E-2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50.098700000000001</v>
      </c>
      <c r="C15" s="385">
        <v>0.15700472342633934</v>
      </c>
      <c r="D15" s="195">
        <v>50.098700000000001</v>
      </c>
      <c r="E15" s="378">
        <v>0.15700472342633934</v>
      </c>
      <c r="F15" s="195">
        <v>50.098699999999994</v>
      </c>
      <c r="G15" s="378">
        <v>0.15700521546626112</v>
      </c>
      <c r="H15" s="280">
        <v>8850.5009999999984</v>
      </c>
      <c r="I15" s="378">
        <v>0.14120765051333015</v>
      </c>
      <c r="J15" s="195">
        <v>5726.9899999999989</v>
      </c>
      <c r="K15" s="378">
        <v>0.11105259310293736</v>
      </c>
      <c r="L15" s="195">
        <v>5921.8440000000037</v>
      </c>
      <c r="M15" s="378">
        <v>0.16293000884995748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110.90072999999987</v>
      </c>
      <c r="C16" s="386">
        <v>5.4222059138813575E-2</v>
      </c>
      <c r="D16" s="383">
        <v>110.88062999999987</v>
      </c>
      <c r="E16" s="379">
        <v>5.4257425535213732E-2</v>
      </c>
      <c r="F16" s="383">
        <v>110.56894999999992</v>
      </c>
      <c r="G16" s="379">
        <v>5.4382044667633168E-2</v>
      </c>
      <c r="H16" s="382">
        <v>15755.252999999995</v>
      </c>
      <c r="I16" s="384">
        <v>5.7471435686912251E-2</v>
      </c>
      <c r="J16" s="383">
        <v>13034.428999999987</v>
      </c>
      <c r="K16" s="384">
        <v>5.6071331639886229E-2</v>
      </c>
      <c r="L16" s="383">
        <v>17934.140999999989</v>
      </c>
      <c r="M16" s="384">
        <v>5.4690513759177592E-2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8.0975183650205031E-3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5.6421266798896239E-2</v>
      </c>
      <c r="J20" s="448" t="str">
        <f t="shared" ref="J20:J26" si="1">A10</f>
        <v>PE</v>
      </c>
      <c r="K20" s="434">
        <f t="shared" si="0"/>
        <v>715.75600000000009</v>
      </c>
      <c r="L20" s="448" t="str">
        <f t="shared" ref="L20:L26" si="2">A10</f>
        <v>PE</v>
      </c>
      <c r="M20" s="446">
        <f>K20/'12'!C4</f>
        <v>7.9283408025121292E-5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4.4991604100152301E-2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595223.48900000006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4.7880033786520469E-2</v>
      </c>
      <c r="J22" s="448" t="str">
        <f t="shared" si="1"/>
        <v>PSE</v>
      </c>
      <c r="K22" s="434">
        <f t="shared" si="0"/>
        <v>27153.925999999999</v>
      </c>
      <c r="L22" s="448" t="str">
        <f t="shared" si="2"/>
        <v>PSE</v>
      </c>
      <c r="M22" s="446">
        <f>K22/'12'!E4</f>
        <v>3.1679615154510329E-2</v>
      </c>
      <c r="N22" s="436"/>
      <c r="O22" s="338"/>
    </row>
    <row r="23" spans="1:15" x14ac:dyDescent="0.2">
      <c r="A23" s="729"/>
      <c r="B23" s="341">
        <f>SUM(B24:B27)</f>
        <v>201176.56600000002</v>
      </c>
      <c r="C23" s="430">
        <v>4.5631841427026282E-2</v>
      </c>
      <c r="D23" s="342">
        <f>SUM(D24:D27)</f>
        <v>206566.454</v>
      </c>
      <c r="E23" s="430">
        <v>4.5621650258491228E-2</v>
      </c>
      <c r="F23" s="342">
        <f>SUM(F24:F27)</f>
        <v>187480.46899999998</v>
      </c>
      <c r="G23" s="430">
        <v>4.4573926675298019E-2</v>
      </c>
      <c r="H23" s="338"/>
      <c r="I23" s="338"/>
      <c r="J23" s="448" t="str">
        <f t="shared" si="1"/>
        <v>VE</v>
      </c>
      <c r="K23" s="434">
        <f t="shared" si="0"/>
        <v>26427.196000000004</v>
      </c>
      <c r="L23" s="448" t="str">
        <f t="shared" si="2"/>
        <v>VE</v>
      </c>
      <c r="M23" s="446">
        <f>K23/'12'!F4</f>
        <v>4.9168255917461857E-2</v>
      </c>
      <c r="N23" s="436"/>
      <c r="O23" s="338"/>
    </row>
    <row r="24" spans="1:15" x14ac:dyDescent="0.2">
      <c r="A24" s="325" t="s">
        <v>9</v>
      </c>
      <c r="B24" s="443">
        <v>4118.2340000000004</v>
      </c>
      <c r="C24" s="391">
        <v>6.4495102958208655E-3</v>
      </c>
      <c r="D24" s="393">
        <v>6494.1589999999997</v>
      </c>
      <c r="E24" s="391">
        <v>9.4340496041717733E-3</v>
      </c>
      <c r="F24" s="393">
        <v>5770.0820000000003</v>
      </c>
      <c r="G24" s="391">
        <v>8.2875046226778132E-3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111996.792</v>
      </c>
      <c r="C25" s="391">
        <v>5.683965697011218E-2</v>
      </c>
      <c r="D25" s="393">
        <v>116024.31600000001</v>
      </c>
      <c r="E25" s="391">
        <v>5.6754265178366362E-2</v>
      </c>
      <c r="F25" s="393">
        <v>112913.849</v>
      </c>
      <c r="G25" s="391">
        <v>5.5679059173750524E-2</v>
      </c>
      <c r="H25" s="338"/>
      <c r="I25" s="338"/>
      <c r="J25" s="448" t="str">
        <f t="shared" si="1"/>
        <v>VTE</v>
      </c>
      <c r="K25" s="434">
        <f t="shared" si="0"/>
        <v>20499.335000000003</v>
      </c>
      <c r="L25" s="448" t="str">
        <f t="shared" si="2"/>
        <v>VTE</v>
      </c>
      <c r="M25" s="446">
        <f>K25/'12'!H4</f>
        <v>0.13612389599441052</v>
      </c>
      <c r="N25" s="436"/>
      <c r="O25" s="447"/>
    </row>
    <row r="26" spans="1:15" x14ac:dyDescent="0.2">
      <c r="A26" s="325" t="s">
        <v>181</v>
      </c>
      <c r="B26" s="443">
        <v>28153.166000000001</v>
      </c>
      <c r="C26" s="391">
        <v>4.4502742835072905E-2</v>
      </c>
      <c r="D26" s="393">
        <v>27907.37</v>
      </c>
      <c r="E26" s="391">
        <v>4.5306515987696111E-2</v>
      </c>
      <c r="F26" s="393">
        <v>24450.145</v>
      </c>
      <c r="G26" s="391">
        <v>4.5204751054383964E-2</v>
      </c>
      <c r="H26" s="338"/>
      <c r="I26" s="338"/>
      <c r="J26" s="448" t="str">
        <f t="shared" si="1"/>
        <v>FVE</v>
      </c>
      <c r="K26" s="434">
        <f t="shared" si="0"/>
        <v>46723.822999999975</v>
      </c>
      <c r="L26" s="448" t="str">
        <f t="shared" si="2"/>
        <v>FVE</v>
      </c>
      <c r="M26" s="446">
        <f>K26/'12'!I4</f>
        <v>5.5988681807470742E-2</v>
      </c>
      <c r="N26" s="436"/>
      <c r="O26" s="447"/>
    </row>
    <row r="27" spans="1:15" ht="12.75" thickBot="1" x14ac:dyDescent="0.25">
      <c r="A27" s="327" t="s">
        <v>179</v>
      </c>
      <c r="B27" s="444">
        <v>56908.374000000003</v>
      </c>
      <c r="C27" s="392">
        <v>4.8758877746427273E-2</v>
      </c>
      <c r="D27" s="394">
        <v>56140.608999999997</v>
      </c>
      <c r="E27" s="392">
        <v>4.7611243082780773E-2</v>
      </c>
      <c r="F27" s="394">
        <v>44346.392999999996</v>
      </c>
      <c r="G27" s="392">
        <v>4.7126805086493723E-2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8.9553548924738244E-4</v>
      </c>
      <c r="J32" s="448" t="str">
        <f t="shared" si="5"/>
        <v>PE</v>
      </c>
      <c r="K32" s="377">
        <f t="shared" si="6"/>
        <v>171.42099999999999</v>
      </c>
      <c r="L32" s="377">
        <f t="shared" si="7"/>
        <v>140.988</v>
      </c>
      <c r="M32" s="377">
        <f t="shared" si="8"/>
        <v>403.34700000000004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3.9258603526043295E-2</v>
      </c>
      <c r="J34" s="448" t="str">
        <f t="shared" si="5"/>
        <v>PSE</v>
      </c>
      <c r="K34" s="377">
        <f t="shared" si="6"/>
        <v>10619.746999999999</v>
      </c>
      <c r="L34" s="377">
        <f t="shared" si="7"/>
        <v>9870.387999999999</v>
      </c>
      <c r="M34" s="377">
        <f t="shared" si="8"/>
        <v>6663.7910000000011</v>
      </c>
    </row>
    <row r="35" spans="8:13" ht="13.5" customHeight="1" x14ac:dyDescent="0.2">
      <c r="H35" s="448" t="str">
        <f t="shared" si="3"/>
        <v>VE</v>
      </c>
      <c r="I35" s="449">
        <f t="shared" si="4"/>
        <v>2.4071631915851894E-2</v>
      </c>
      <c r="J35" s="448" t="str">
        <f t="shared" si="5"/>
        <v>VE</v>
      </c>
      <c r="K35" s="377">
        <f t="shared" si="6"/>
        <v>12682.443999999998</v>
      </c>
      <c r="L35" s="377">
        <f t="shared" si="7"/>
        <v>9580.1250000000036</v>
      </c>
      <c r="M35" s="377">
        <f t="shared" si="8"/>
        <v>4164.6270000000004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0.15700521546626112</v>
      </c>
      <c r="J37" s="448" t="str">
        <f t="shared" si="5"/>
        <v>VTE</v>
      </c>
      <c r="K37" s="377">
        <f t="shared" si="6"/>
        <v>8850.5009999999984</v>
      </c>
      <c r="L37" s="377">
        <f t="shared" si="7"/>
        <v>5726.9899999999989</v>
      </c>
      <c r="M37" s="377">
        <f t="shared" si="8"/>
        <v>5921.8440000000037</v>
      </c>
    </row>
    <row r="38" spans="8:13" ht="12.75" customHeight="1" x14ac:dyDescent="0.2">
      <c r="H38" s="448" t="str">
        <f t="shared" si="3"/>
        <v>FVE</v>
      </c>
      <c r="I38" s="449">
        <f t="shared" si="4"/>
        <v>5.4382044667633168E-2</v>
      </c>
      <c r="J38" s="448" t="str">
        <f t="shared" si="5"/>
        <v>FVE</v>
      </c>
      <c r="K38" s="377">
        <f t="shared" si="6"/>
        <v>15755.252999999995</v>
      </c>
      <c r="L38" s="377">
        <f t="shared" si="7"/>
        <v>13034.428999999987</v>
      </c>
      <c r="M38" s="377">
        <f t="shared" si="8"/>
        <v>17934.140999999989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17" t="s">
        <v>58</v>
      </c>
      <c r="B7" s="660">
        <f>F8</f>
        <v>1703.1897500000005</v>
      </c>
      <c r="C7" s="661"/>
      <c r="D7" s="661"/>
      <c r="E7" s="661"/>
      <c r="F7" s="661"/>
      <c r="G7" s="662"/>
      <c r="H7" s="660">
        <f>SUM(H8,J8,L8)</f>
        <v>804111.90800000005</v>
      </c>
      <c r="I7" s="661"/>
      <c r="J7" s="661"/>
      <c r="K7" s="661"/>
      <c r="L7" s="661"/>
      <c r="M7" s="661"/>
      <c r="N7" s="389"/>
    </row>
    <row r="8" spans="1:21" x14ac:dyDescent="0.2">
      <c r="A8" s="721"/>
      <c r="B8" s="341">
        <f>SUM(B9:B16)</f>
        <v>1703.5690400000008</v>
      </c>
      <c r="C8" s="429">
        <v>7.6783346707337011E-2</v>
      </c>
      <c r="D8" s="342">
        <f>SUM(D9:D16)</f>
        <v>1703.3897300000008</v>
      </c>
      <c r="E8" s="429">
        <v>7.6755940740042508E-2</v>
      </c>
      <c r="F8" s="342">
        <f>SUM(F9:F16)</f>
        <v>1703.1897500000005</v>
      </c>
      <c r="G8" s="429">
        <v>7.6803419779967075E-2</v>
      </c>
      <c r="H8" s="341">
        <f>SUM(H9:H16)</f>
        <v>311603.89899999998</v>
      </c>
      <c r="I8" s="429">
        <v>4.5228584565979613E-2</v>
      </c>
      <c r="J8" s="342">
        <f>SUM(J9:J16)</f>
        <v>271491.69799999997</v>
      </c>
      <c r="K8" s="429">
        <v>3.7891904459299512E-2</v>
      </c>
      <c r="L8" s="342">
        <f>SUM(L9:L16)</f>
        <v>221016.31100000005</v>
      </c>
      <c r="M8" s="429">
        <v>3.5969749550897108E-2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1513.0810000000001</v>
      </c>
      <c r="C10" s="385">
        <v>0.13777757097578086</v>
      </c>
      <c r="D10" s="195">
        <v>1513.0810000000001</v>
      </c>
      <c r="E10" s="385">
        <v>0.1377750618816389</v>
      </c>
      <c r="F10" s="195">
        <v>1513.0810000000001</v>
      </c>
      <c r="G10" s="385">
        <v>0.1377750618816389</v>
      </c>
      <c r="H10" s="280">
        <v>252494.666</v>
      </c>
      <c r="I10" s="385">
        <v>7.4268551629423737E-2</v>
      </c>
      <c r="J10" s="195">
        <v>212675.693</v>
      </c>
      <c r="K10" s="385">
        <v>6.7720333823440754E-2</v>
      </c>
      <c r="L10" s="195">
        <v>166021.774</v>
      </c>
      <c r="M10" s="385">
        <v>6.6740708343761099E-2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84.475000000000051</v>
      </c>
      <c r="C12" s="385">
        <v>9.1550379531730411E-2</v>
      </c>
      <c r="D12" s="195">
        <v>84.475000000000051</v>
      </c>
      <c r="E12" s="385">
        <v>9.0845055275949771E-2</v>
      </c>
      <c r="F12" s="195">
        <v>84.767000000000053</v>
      </c>
      <c r="G12" s="385">
        <v>9.1622864048129568E-2</v>
      </c>
      <c r="H12" s="280">
        <v>37097.003000000012</v>
      </c>
      <c r="I12" s="385">
        <v>0.12256337338145819</v>
      </c>
      <c r="J12" s="195">
        <v>38506.466000000008</v>
      </c>
      <c r="K12" s="385">
        <v>0.13031894212244263</v>
      </c>
      <c r="L12" s="195">
        <v>36195.387000000002</v>
      </c>
      <c r="M12" s="385">
        <v>0.13975745477579921</v>
      </c>
      <c r="N12" s="434"/>
      <c r="O12" s="446"/>
    </row>
    <row r="13" spans="1:21" x14ac:dyDescent="0.2">
      <c r="A13" s="326" t="s">
        <v>46</v>
      </c>
      <c r="B13" s="343">
        <v>17.23889999999999</v>
      </c>
      <c r="C13" s="385">
        <v>1.577887154831176E-2</v>
      </c>
      <c r="D13" s="344">
        <v>17.208899999999993</v>
      </c>
      <c r="E13" s="385">
        <v>1.5752488404635639E-2</v>
      </c>
      <c r="F13" s="344">
        <v>17.178899999999992</v>
      </c>
      <c r="G13" s="385">
        <v>1.5742326588291906E-2</v>
      </c>
      <c r="H13" s="343">
        <v>6293.3150000000023</v>
      </c>
      <c r="I13" s="385">
        <v>2.7316593221928739E-2</v>
      </c>
      <c r="J13" s="344">
        <v>7470.0060000000021</v>
      </c>
      <c r="K13" s="385">
        <v>4.2074920266400376E-2</v>
      </c>
      <c r="L13" s="344">
        <v>4913.7350000000024</v>
      </c>
      <c r="M13" s="385">
        <v>3.7926326692042482E-2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28.404999999999998</v>
      </c>
      <c r="C15" s="385">
        <v>8.9018660542592304E-2</v>
      </c>
      <c r="D15" s="195">
        <v>28.404999999999998</v>
      </c>
      <c r="E15" s="378">
        <v>8.9018660542592304E-2</v>
      </c>
      <c r="F15" s="195">
        <v>28.404999999999998</v>
      </c>
      <c r="G15" s="378">
        <v>8.9018939519770926E-2</v>
      </c>
      <c r="H15" s="280">
        <v>8459.594000000001</v>
      </c>
      <c r="I15" s="378">
        <v>0.13497082176892189</v>
      </c>
      <c r="J15" s="195">
        <v>6481.2430000000004</v>
      </c>
      <c r="K15" s="378">
        <v>0.1256783828294202</v>
      </c>
      <c r="L15" s="195">
        <v>4578.3579999999993</v>
      </c>
      <c r="M15" s="378">
        <v>0.12596615335666947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60.369140000000392</v>
      </c>
      <c r="C16" s="386">
        <v>2.9515938075784905E-2</v>
      </c>
      <c r="D16" s="383">
        <v>60.219830000000385</v>
      </c>
      <c r="E16" s="379">
        <v>2.9467481759151752E-2</v>
      </c>
      <c r="F16" s="383">
        <v>59.757850000000346</v>
      </c>
      <c r="G16" s="379">
        <v>2.939119949987536E-2</v>
      </c>
      <c r="H16" s="382">
        <v>7259.3209999999963</v>
      </c>
      <c r="I16" s="384">
        <v>2.6480285653435805E-2</v>
      </c>
      <c r="J16" s="383">
        <v>6358.28999999998</v>
      </c>
      <c r="K16" s="384">
        <v>2.7352006539954413E-2</v>
      </c>
      <c r="L16" s="383">
        <v>9307.0570000000043</v>
      </c>
      <c r="M16" s="384">
        <v>2.8382052361244997E-2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0.22701739788370828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0.11035141425020564</v>
      </c>
      <c r="J20" s="448" t="str">
        <f t="shared" ref="J20:J26" si="1">A10</f>
        <v>PE</v>
      </c>
      <c r="K20" s="434">
        <f t="shared" si="0"/>
        <v>631192.13300000003</v>
      </c>
      <c r="L20" s="448" t="str">
        <f t="shared" ref="L20:L26" si="2">A10</f>
        <v>PE</v>
      </c>
      <c r="M20" s="446">
        <f>K20/'12'!C4</f>
        <v>6.9916372930000761E-2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8.6441425429858679E-2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1565528.03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8.6617930609244442E-2</v>
      </c>
      <c r="J22" s="448" t="str">
        <f t="shared" si="1"/>
        <v>PSE</v>
      </c>
      <c r="K22" s="434">
        <f t="shared" si="0"/>
        <v>111798.85600000001</v>
      </c>
      <c r="L22" s="448" t="str">
        <f t="shared" si="2"/>
        <v>PSE</v>
      </c>
      <c r="M22" s="446">
        <f>K22/'12'!E4</f>
        <v>0.13043214203332948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519596.35800000001</v>
      </c>
      <c r="C23" s="430">
        <v>0.1178573582686384</v>
      </c>
      <c r="D23" s="342">
        <f>SUM(D24:D27)</f>
        <v>535490.33700000006</v>
      </c>
      <c r="E23" s="430">
        <v>0.11826679694765738</v>
      </c>
      <c r="F23" s="342">
        <f>SUM(F24:F27)</f>
        <v>510441.33500000002</v>
      </c>
      <c r="G23" s="430">
        <v>0.12135863943422946</v>
      </c>
      <c r="H23" s="338"/>
      <c r="I23" s="338"/>
      <c r="J23" s="448" t="str">
        <f t="shared" si="1"/>
        <v>VE</v>
      </c>
      <c r="K23" s="434">
        <f t="shared" si="0"/>
        <v>18677.056000000004</v>
      </c>
      <c r="L23" s="448" t="str">
        <f t="shared" si="2"/>
        <v>VE</v>
      </c>
      <c r="M23" s="446">
        <f>K23/'12'!F4</f>
        <v>3.4748986203181245E-2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145545.10999999999</v>
      </c>
      <c r="C24" s="391">
        <v>0.22793621864405475</v>
      </c>
      <c r="D24" s="393">
        <v>154333.997</v>
      </c>
      <c r="E24" s="391">
        <v>0.22420063680425711</v>
      </c>
      <c r="F24" s="393">
        <v>159410.601</v>
      </c>
      <c r="G24" s="391">
        <v>0.22895967382982568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217010.405</v>
      </c>
      <c r="C25" s="391">
        <v>0.11013527047404284</v>
      </c>
      <c r="D25" s="393">
        <v>225976.677</v>
      </c>
      <c r="E25" s="391">
        <v>0.11053838275231928</v>
      </c>
      <c r="F25" s="393">
        <v>223829.826</v>
      </c>
      <c r="G25" s="391">
        <v>0.11037294571992036</v>
      </c>
      <c r="H25" s="338"/>
      <c r="I25" s="338"/>
      <c r="J25" s="448" t="str">
        <f t="shared" si="1"/>
        <v>VTE</v>
      </c>
      <c r="K25" s="434">
        <f t="shared" si="0"/>
        <v>19519.195</v>
      </c>
      <c r="L25" s="448" t="str">
        <f t="shared" si="2"/>
        <v>VTE</v>
      </c>
      <c r="M25" s="446">
        <f>K25/'12'!H4</f>
        <v>0.12961536898999979</v>
      </c>
      <c r="N25" s="436"/>
      <c r="O25" s="447"/>
    </row>
    <row r="26" spans="1:20" x14ac:dyDescent="0.2">
      <c r="A26" s="333" t="s">
        <v>181</v>
      </c>
      <c r="B26" s="443">
        <v>54090.089</v>
      </c>
      <c r="C26" s="391">
        <v>8.5502189014663776E-2</v>
      </c>
      <c r="D26" s="393">
        <v>53617.843000000001</v>
      </c>
      <c r="E26" s="391">
        <v>8.7046456226626878E-2</v>
      </c>
      <c r="F26" s="393">
        <v>46975.550999999999</v>
      </c>
      <c r="G26" s="391">
        <v>8.6850940499433343E-2</v>
      </c>
      <c r="H26" s="338"/>
      <c r="I26" s="338"/>
      <c r="J26" s="448" t="str">
        <f t="shared" si="1"/>
        <v>FVE</v>
      </c>
      <c r="K26" s="434">
        <f t="shared" si="0"/>
        <v>22924.66799999998</v>
      </c>
      <c r="L26" s="448" t="str">
        <f t="shared" si="2"/>
        <v>FVE</v>
      </c>
      <c r="M26" s="446">
        <f>K26/'12'!I4</f>
        <v>2.7470396465501253E-2</v>
      </c>
      <c r="N26" s="436"/>
      <c r="O26" s="447"/>
    </row>
    <row r="27" spans="1:20" ht="12.75" thickBot="1" x14ac:dyDescent="0.25">
      <c r="A27" s="334" t="s">
        <v>179</v>
      </c>
      <c r="B27" s="444">
        <v>102950.754</v>
      </c>
      <c r="C27" s="392">
        <v>8.8207813285765435E-2</v>
      </c>
      <c r="D27" s="394">
        <v>101561.82</v>
      </c>
      <c r="E27" s="392">
        <v>8.6131671638076224E-2</v>
      </c>
      <c r="F27" s="394">
        <v>80225.357000000004</v>
      </c>
      <c r="G27" s="392">
        <v>8.5255293758240397E-2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0.1377750618816389</v>
      </c>
      <c r="J32" s="448" t="str">
        <f t="shared" si="5"/>
        <v>PE</v>
      </c>
      <c r="K32" s="377">
        <f t="shared" si="6"/>
        <v>252494.666</v>
      </c>
      <c r="L32" s="377">
        <f t="shared" si="7"/>
        <v>212675.693</v>
      </c>
      <c r="M32" s="377">
        <f t="shared" si="8"/>
        <v>166021.774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9.1622864048129568E-2</v>
      </c>
      <c r="J34" s="448" t="str">
        <f t="shared" si="5"/>
        <v>PSE</v>
      </c>
      <c r="K34" s="377">
        <f t="shared" si="6"/>
        <v>37097.003000000012</v>
      </c>
      <c r="L34" s="377">
        <f t="shared" si="7"/>
        <v>38506.466000000008</v>
      </c>
      <c r="M34" s="377">
        <f t="shared" si="8"/>
        <v>36195.387000000002</v>
      </c>
    </row>
    <row r="35" spans="8:13" ht="12.75" customHeight="1" x14ac:dyDescent="0.2">
      <c r="H35" s="448" t="str">
        <f t="shared" si="3"/>
        <v>VE</v>
      </c>
      <c r="I35" s="449">
        <f t="shared" si="4"/>
        <v>1.5742326588291906E-2</v>
      </c>
      <c r="J35" s="448" t="str">
        <f t="shared" si="5"/>
        <v>VE</v>
      </c>
      <c r="K35" s="377">
        <f t="shared" si="6"/>
        <v>6293.3150000000023</v>
      </c>
      <c r="L35" s="377">
        <f t="shared" si="7"/>
        <v>7470.0060000000021</v>
      </c>
      <c r="M35" s="377">
        <f t="shared" si="8"/>
        <v>4913.7350000000024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8.9018939519770926E-2</v>
      </c>
      <c r="J37" s="448" t="str">
        <f t="shared" si="5"/>
        <v>VTE</v>
      </c>
      <c r="K37" s="377">
        <f t="shared" si="6"/>
        <v>8459.594000000001</v>
      </c>
      <c r="L37" s="377">
        <f t="shared" si="7"/>
        <v>6481.2430000000004</v>
      </c>
      <c r="M37" s="377">
        <f t="shared" si="8"/>
        <v>4578.3579999999993</v>
      </c>
    </row>
    <row r="38" spans="8:13" ht="12.75" customHeight="1" x14ac:dyDescent="0.2">
      <c r="H38" s="448" t="str">
        <f t="shared" si="3"/>
        <v>FVE</v>
      </c>
      <c r="I38" s="449">
        <f t="shared" si="4"/>
        <v>2.939119949987536E-2</v>
      </c>
      <c r="J38" s="448" t="str">
        <f t="shared" si="5"/>
        <v>FVE</v>
      </c>
      <c r="K38" s="377">
        <f t="shared" si="6"/>
        <v>7259.3209999999963</v>
      </c>
      <c r="L38" s="377">
        <f t="shared" si="7"/>
        <v>6358.28999999998</v>
      </c>
      <c r="M38" s="377">
        <f t="shared" si="8"/>
        <v>9307.0570000000043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415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1040.7480599999999</v>
      </c>
      <c r="C7" s="661"/>
      <c r="D7" s="661"/>
      <c r="E7" s="661"/>
      <c r="F7" s="661"/>
      <c r="G7" s="662"/>
      <c r="H7" s="660">
        <f>SUM(H8,J8,L8)</f>
        <v>304874.70300000004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1040.8178599999999</v>
      </c>
      <c r="C8" s="429">
        <v>4.6911793257036712E-2</v>
      </c>
      <c r="D8" s="342">
        <f>SUM(D9:D16)</f>
        <v>1040.78898</v>
      </c>
      <c r="E8" s="429">
        <v>4.6898684349687407E-2</v>
      </c>
      <c r="F8" s="342">
        <f>SUM(F9:F16)</f>
        <v>1040.7480599999999</v>
      </c>
      <c r="G8" s="429">
        <v>4.6931359314114199E-2</v>
      </c>
      <c r="H8" s="341">
        <f>SUM(H9:H16)</f>
        <v>125650.08299999998</v>
      </c>
      <c r="I8" s="429">
        <v>1.8237818663135074E-2</v>
      </c>
      <c r="J8" s="342">
        <f>SUM(J9:J16)</f>
        <v>110518.43800000001</v>
      </c>
      <c r="K8" s="429">
        <v>1.5424980301559784E-2</v>
      </c>
      <c r="L8" s="342">
        <f>SUM(L9:L16)</f>
        <v>68706.18200000003</v>
      </c>
      <c r="M8" s="429">
        <v>1.1181727484078564E-2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111.806</v>
      </c>
      <c r="C10" s="385">
        <v>1.0180789462373893E-2</v>
      </c>
      <c r="D10" s="195">
        <v>111.806</v>
      </c>
      <c r="E10" s="385">
        <v>1.0180604058036892E-2</v>
      </c>
      <c r="F10" s="195">
        <v>111.806</v>
      </c>
      <c r="G10" s="385">
        <v>1.0180604058036892E-2</v>
      </c>
      <c r="H10" s="280">
        <v>23134.661</v>
      </c>
      <c r="I10" s="385">
        <v>6.8048081653642369E-3</v>
      </c>
      <c r="J10" s="195">
        <v>16142.055</v>
      </c>
      <c r="K10" s="385">
        <v>5.1399637531513338E-3</v>
      </c>
      <c r="L10" s="195">
        <v>3781.8820000000001</v>
      </c>
      <c r="M10" s="385">
        <v>1.5203155433848089E-3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112.42699999999999</v>
      </c>
      <c r="C12" s="385">
        <v>0.12184355749764839</v>
      </c>
      <c r="D12" s="195">
        <v>112.42699999999999</v>
      </c>
      <c r="E12" s="385">
        <v>0.12090484793736843</v>
      </c>
      <c r="F12" s="195">
        <v>113.07900000000001</v>
      </c>
      <c r="G12" s="385">
        <v>0.12222470824375568</v>
      </c>
      <c r="H12" s="280">
        <v>23119.36299999999</v>
      </c>
      <c r="I12" s="385">
        <v>7.6383181674014672E-2</v>
      </c>
      <c r="J12" s="195">
        <v>21910.359999999997</v>
      </c>
      <c r="K12" s="385">
        <v>7.415209011187579E-2</v>
      </c>
      <c r="L12" s="195">
        <v>19360.311999999998</v>
      </c>
      <c r="M12" s="385">
        <v>7.475394388752804E-2</v>
      </c>
      <c r="N12" s="434"/>
      <c r="O12" s="446"/>
      <c r="X12" s="377"/>
    </row>
    <row r="13" spans="1:24" x14ac:dyDescent="0.2">
      <c r="A13" s="326" t="s">
        <v>46</v>
      </c>
      <c r="B13" s="343">
        <v>12.762049999999991</v>
      </c>
      <c r="C13" s="385">
        <v>1.1681183117433947E-2</v>
      </c>
      <c r="D13" s="344">
        <v>12.850919999999991</v>
      </c>
      <c r="E13" s="385">
        <v>1.1763329921662638E-2</v>
      </c>
      <c r="F13" s="344">
        <v>12.445919999999992</v>
      </c>
      <c r="G13" s="385">
        <v>1.140513870688775E-2</v>
      </c>
      <c r="H13" s="343">
        <v>4657.4100000000008</v>
      </c>
      <c r="I13" s="385">
        <v>2.0215828134733937E-2</v>
      </c>
      <c r="J13" s="344">
        <v>4652.317</v>
      </c>
      <c r="K13" s="385">
        <v>2.6204244926847309E-2</v>
      </c>
      <c r="L13" s="344">
        <v>3421.7570000000001</v>
      </c>
      <c r="M13" s="385">
        <v>2.641059679506183E-2</v>
      </c>
      <c r="N13" s="434"/>
      <c r="O13" s="446"/>
      <c r="X13" s="377"/>
    </row>
    <row r="14" spans="1:24" x14ac:dyDescent="0.2">
      <c r="A14" s="326" t="s">
        <v>47</v>
      </c>
      <c r="B14" s="280">
        <v>650</v>
      </c>
      <c r="C14" s="385">
        <v>0.55484421681604779</v>
      </c>
      <c r="D14" s="195">
        <v>650</v>
      </c>
      <c r="E14" s="385">
        <v>0.55484421681604779</v>
      </c>
      <c r="F14" s="195">
        <v>650</v>
      </c>
      <c r="G14" s="385">
        <v>0.55484421681604779</v>
      </c>
      <c r="H14" s="280">
        <v>47686.07</v>
      </c>
      <c r="I14" s="385">
        <v>0.53043624017476088</v>
      </c>
      <c r="J14" s="195">
        <v>46783.48</v>
      </c>
      <c r="K14" s="385">
        <v>0.50276138181392216</v>
      </c>
      <c r="L14" s="195">
        <v>18602.71</v>
      </c>
      <c r="M14" s="385">
        <v>0.27686876680225797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45.891999999999996</v>
      </c>
      <c r="C15" s="385">
        <v>0.14382131207958618</v>
      </c>
      <c r="D15" s="195">
        <v>45.891999999999996</v>
      </c>
      <c r="E15" s="378">
        <v>0.14382131207958618</v>
      </c>
      <c r="F15" s="195">
        <v>45.891999999999996</v>
      </c>
      <c r="G15" s="378">
        <v>0.14382176280377845</v>
      </c>
      <c r="H15" s="280">
        <v>12785.289000000001</v>
      </c>
      <c r="I15" s="378">
        <v>0.20398626256569255</v>
      </c>
      <c r="J15" s="195">
        <v>8512.26</v>
      </c>
      <c r="K15" s="378">
        <v>0.16506202143995533</v>
      </c>
      <c r="L15" s="195">
        <v>6241.4570000000003</v>
      </c>
      <c r="M15" s="378">
        <v>0.1717236462572517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107.93080999999994</v>
      </c>
      <c r="C16" s="386">
        <v>5.2769993152615456E-2</v>
      </c>
      <c r="D16" s="383">
        <v>107.81305999999996</v>
      </c>
      <c r="E16" s="379">
        <v>5.275636578429916E-2</v>
      </c>
      <c r="F16" s="383">
        <v>107.52513999999996</v>
      </c>
      <c r="G16" s="379">
        <v>5.2884982324364227E-2</v>
      </c>
      <c r="H16" s="382">
        <v>14267.289999999995</v>
      </c>
      <c r="I16" s="384">
        <v>5.2043698673802714E-2</v>
      </c>
      <c r="J16" s="383">
        <v>12517.966000000015</v>
      </c>
      <c r="K16" s="384">
        <v>5.3849618041789296E-2</v>
      </c>
      <c r="L16" s="383">
        <v>17298.064000000031</v>
      </c>
      <c r="M16" s="384">
        <v>5.2750784506441481E-2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4.7567302055619612E-2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6.730979201342209E-2</v>
      </c>
      <c r="J20" s="448" t="str">
        <f t="shared" ref="J20:J26" si="1">A10</f>
        <v>PE</v>
      </c>
      <c r="K20" s="434">
        <f t="shared" si="0"/>
        <v>43058.597999999998</v>
      </c>
      <c r="L20" s="448" t="str">
        <f t="shared" ref="L20:L26" si="2">A10</f>
        <v>PE</v>
      </c>
      <c r="M20" s="446">
        <f>K20/'12'!C4</f>
        <v>4.7695477148967961E-3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4.7606180835934521E-2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759456.79678267892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5.2110176622764758E-2</v>
      </c>
      <c r="J22" s="448" t="str">
        <f t="shared" si="1"/>
        <v>PSE</v>
      </c>
      <c r="K22" s="434">
        <f t="shared" si="0"/>
        <v>64390.034999999982</v>
      </c>
      <c r="L22" s="448" t="str">
        <f t="shared" si="2"/>
        <v>PSE</v>
      </c>
      <c r="M22" s="446">
        <f>K22/'12'!E4</f>
        <v>7.5121790071367572E-2</v>
      </c>
      <c r="N22" s="436"/>
      <c r="O22" s="338"/>
    </row>
    <row r="23" spans="1:15" x14ac:dyDescent="0.2">
      <c r="A23" s="729"/>
      <c r="B23" s="341">
        <f>SUM(B24:B27)</f>
        <v>256876.67233044378</v>
      </c>
      <c r="C23" s="430">
        <v>5.8266008865490819E-2</v>
      </c>
      <c r="D23" s="342">
        <f>SUM(D24:D27)</f>
        <v>260080.71576151162</v>
      </c>
      <c r="E23" s="430">
        <v>5.744065032674546E-2</v>
      </c>
      <c r="F23" s="342">
        <f>SUM(F24:F27)</f>
        <v>242499.40869072359</v>
      </c>
      <c r="G23" s="430">
        <v>5.7654810228704098E-2</v>
      </c>
      <c r="H23" s="338"/>
      <c r="I23" s="338"/>
      <c r="J23" s="448" t="str">
        <f t="shared" si="1"/>
        <v>VE</v>
      </c>
      <c r="K23" s="434">
        <f t="shared" si="0"/>
        <v>12731.484</v>
      </c>
      <c r="L23" s="448" t="str">
        <f t="shared" si="2"/>
        <v>VE</v>
      </c>
      <c r="M23" s="446">
        <f>K23/'12'!F4</f>
        <v>2.3687146510778929E-2</v>
      </c>
      <c r="N23" s="436"/>
      <c r="O23" s="338"/>
    </row>
    <row r="24" spans="1:15" x14ac:dyDescent="0.2">
      <c r="A24" s="325" t="s">
        <v>9</v>
      </c>
      <c r="B24" s="443">
        <v>32539.561896080599</v>
      </c>
      <c r="C24" s="391">
        <v>5.0959765635044563E-2</v>
      </c>
      <c r="D24" s="393">
        <v>31683.625</v>
      </c>
      <c r="E24" s="391">
        <v>4.6026728001266504E-2</v>
      </c>
      <c r="F24" s="393">
        <v>32012.487000000001</v>
      </c>
      <c r="G24" s="391">
        <v>4.5979179151338465E-2</v>
      </c>
      <c r="H24" s="338"/>
      <c r="I24" s="338"/>
      <c r="J24" s="448" t="str">
        <f t="shared" si="1"/>
        <v>PVE</v>
      </c>
      <c r="K24" s="434">
        <f t="shared" si="0"/>
        <v>113072.26000000001</v>
      </c>
      <c r="L24" s="448" t="str">
        <f t="shared" si="2"/>
        <v>PVE</v>
      </c>
      <c r="M24" s="446">
        <f>K24/'12'!G4</f>
        <v>0.45203156101471981</v>
      </c>
      <c r="N24" s="436"/>
      <c r="O24" s="447"/>
    </row>
    <row r="25" spans="1:15" x14ac:dyDescent="0.2">
      <c r="A25" s="325" t="s">
        <v>10</v>
      </c>
      <c r="B25" s="443">
        <v>132809.7451632008</v>
      </c>
      <c r="C25" s="391">
        <v>6.740246950434392E-2</v>
      </c>
      <c r="D25" s="393">
        <v>137607.76791561811</v>
      </c>
      <c r="E25" s="391">
        <v>6.7311991314700656E-2</v>
      </c>
      <c r="F25" s="393">
        <v>136313.18170635978</v>
      </c>
      <c r="G25" s="391">
        <v>6.7217527146653314E-2</v>
      </c>
      <c r="H25" s="338"/>
      <c r="I25" s="338"/>
      <c r="J25" s="448" t="str">
        <f t="shared" si="1"/>
        <v>VTE</v>
      </c>
      <c r="K25" s="434">
        <f t="shared" si="0"/>
        <v>27539.006000000001</v>
      </c>
      <c r="L25" s="448" t="str">
        <f t="shared" si="2"/>
        <v>VTE</v>
      </c>
      <c r="M25" s="446">
        <f>K25/'12'!H4</f>
        <v>0.18287016571676334</v>
      </c>
      <c r="N25" s="436"/>
      <c r="O25" s="447"/>
    </row>
    <row r="26" spans="1:15" x14ac:dyDescent="0.2">
      <c r="A26" s="325" t="s">
        <v>181</v>
      </c>
      <c r="B26" s="443">
        <v>29951.517865200283</v>
      </c>
      <c r="C26" s="391">
        <v>4.7345463635425585E-2</v>
      </c>
      <c r="D26" s="393">
        <v>29494.991290878701</v>
      </c>
      <c r="E26" s="391">
        <v>4.7883956620675953E-2</v>
      </c>
      <c r="F26" s="393">
        <v>25742.852627473483</v>
      </c>
      <c r="G26" s="391">
        <v>4.7594778863464117E-2</v>
      </c>
      <c r="H26" s="338"/>
      <c r="I26" s="338"/>
      <c r="J26" s="448" t="str">
        <f t="shared" si="1"/>
        <v>FVE</v>
      </c>
      <c r="K26" s="434">
        <f t="shared" si="0"/>
        <v>44083.320000000036</v>
      </c>
      <c r="L26" s="448" t="str">
        <f t="shared" si="2"/>
        <v>FVE</v>
      </c>
      <c r="M26" s="446">
        <f>K26/'12'!I4</f>
        <v>5.2824593922824216E-2</v>
      </c>
      <c r="N26" s="436"/>
      <c r="O26" s="447"/>
    </row>
    <row r="27" spans="1:15" ht="12.75" thickBot="1" x14ac:dyDescent="0.25">
      <c r="A27" s="327" t="s">
        <v>179</v>
      </c>
      <c r="B27" s="444">
        <v>61575.847405962093</v>
      </c>
      <c r="C27" s="392">
        <v>5.2757951154955969E-2</v>
      </c>
      <c r="D27" s="394">
        <v>61294.331555014796</v>
      </c>
      <c r="E27" s="392">
        <v>5.1981967621020454E-2</v>
      </c>
      <c r="F27" s="394">
        <v>48430.887356890351</v>
      </c>
      <c r="G27" s="392">
        <v>5.1467387407000721E-2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1.0180604058036892E-2</v>
      </c>
      <c r="J32" s="448" t="str">
        <f t="shared" si="5"/>
        <v>PE</v>
      </c>
      <c r="K32" s="377">
        <f t="shared" si="6"/>
        <v>23134.661</v>
      </c>
      <c r="L32" s="377">
        <f t="shared" si="7"/>
        <v>16142.055</v>
      </c>
      <c r="M32" s="377">
        <f t="shared" si="8"/>
        <v>3781.8820000000001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0.12222470824375568</v>
      </c>
      <c r="J34" s="448" t="str">
        <f t="shared" si="5"/>
        <v>PSE</v>
      </c>
      <c r="K34" s="377">
        <f t="shared" si="6"/>
        <v>23119.36299999999</v>
      </c>
      <c r="L34" s="377">
        <f t="shared" si="7"/>
        <v>21910.359999999997</v>
      </c>
      <c r="M34" s="377">
        <f t="shared" si="8"/>
        <v>19360.311999999998</v>
      </c>
    </row>
    <row r="35" spans="8:13" ht="13.5" customHeight="1" x14ac:dyDescent="0.2">
      <c r="H35" s="448" t="str">
        <f t="shared" si="3"/>
        <v>VE</v>
      </c>
      <c r="I35" s="449">
        <f t="shared" si="4"/>
        <v>1.140513870688775E-2</v>
      </c>
      <c r="J35" s="448" t="str">
        <f t="shared" si="5"/>
        <v>VE</v>
      </c>
      <c r="K35" s="377">
        <f t="shared" si="6"/>
        <v>4657.4100000000008</v>
      </c>
      <c r="L35" s="377">
        <f t="shared" si="7"/>
        <v>4652.317</v>
      </c>
      <c r="M35" s="377">
        <f t="shared" si="8"/>
        <v>3421.7570000000001</v>
      </c>
    </row>
    <row r="36" spans="8:13" ht="12.75" customHeight="1" x14ac:dyDescent="0.2">
      <c r="H36" s="448" t="str">
        <f t="shared" si="3"/>
        <v>PVE</v>
      </c>
      <c r="I36" s="449">
        <f t="shared" si="4"/>
        <v>0.55484421681604779</v>
      </c>
      <c r="J36" s="448" t="str">
        <f t="shared" si="5"/>
        <v>PVE</v>
      </c>
      <c r="K36" s="377">
        <f t="shared" si="6"/>
        <v>47686.07</v>
      </c>
      <c r="L36" s="377">
        <f t="shared" si="7"/>
        <v>46783.48</v>
      </c>
      <c r="M36" s="377">
        <f t="shared" si="8"/>
        <v>18602.71</v>
      </c>
    </row>
    <row r="37" spans="8:13" ht="12.75" customHeight="1" x14ac:dyDescent="0.2">
      <c r="H37" s="448" t="str">
        <f t="shared" si="3"/>
        <v>VTE</v>
      </c>
      <c r="I37" s="449">
        <f t="shared" si="4"/>
        <v>0.14382176280377845</v>
      </c>
      <c r="J37" s="448" t="str">
        <f t="shared" si="5"/>
        <v>VTE</v>
      </c>
      <c r="K37" s="377">
        <f t="shared" si="6"/>
        <v>12785.289000000001</v>
      </c>
      <c r="L37" s="377">
        <f t="shared" si="7"/>
        <v>8512.26</v>
      </c>
      <c r="M37" s="377">
        <f t="shared" si="8"/>
        <v>6241.4570000000003</v>
      </c>
    </row>
    <row r="38" spans="8:13" ht="12.75" customHeight="1" x14ac:dyDescent="0.2">
      <c r="H38" s="448" t="str">
        <f t="shared" si="3"/>
        <v>FVE</v>
      </c>
      <c r="I38" s="449">
        <f t="shared" si="4"/>
        <v>5.2884982324364227E-2</v>
      </c>
      <c r="J38" s="448" t="str">
        <f t="shared" si="5"/>
        <v>FVE</v>
      </c>
      <c r="K38" s="377">
        <f t="shared" si="6"/>
        <v>14267.289999999995</v>
      </c>
      <c r="L38" s="377">
        <f t="shared" si="7"/>
        <v>12517.966000000015</v>
      </c>
      <c r="M38" s="377">
        <f t="shared" si="8"/>
        <v>17298.064000000031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view="pageBreakPreview" zoomScaleNormal="100" zoomScaleSheetLayoutView="100" workbookViewId="0"/>
  </sheetViews>
  <sheetFormatPr defaultRowHeight="12" x14ac:dyDescent="0.2"/>
  <cols>
    <col min="1" max="1" width="9.42578125" style="18" customWidth="1"/>
    <col min="2" max="2" width="12.5703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17" t="s">
        <v>58</v>
      </c>
      <c r="B7" s="660">
        <f>F8</f>
        <v>1473.5469099999996</v>
      </c>
      <c r="C7" s="661"/>
      <c r="D7" s="661"/>
      <c r="E7" s="661"/>
      <c r="F7" s="661"/>
      <c r="G7" s="662"/>
      <c r="H7" s="660">
        <f>SUM(H8,J8,L8)</f>
        <v>1111203.585</v>
      </c>
      <c r="I7" s="661"/>
      <c r="J7" s="661"/>
      <c r="K7" s="661"/>
      <c r="L7" s="661"/>
      <c r="M7" s="661"/>
      <c r="N7" s="389"/>
    </row>
    <row r="8" spans="1:21" x14ac:dyDescent="0.2">
      <c r="A8" s="721"/>
      <c r="B8" s="341">
        <f>SUM(B9:B16)</f>
        <v>1475.1115699999996</v>
      </c>
      <c r="C8" s="429">
        <v>6.6486300497286641E-2</v>
      </c>
      <c r="D8" s="342">
        <f>SUM(D9:D16)</f>
        <v>1473.6358899999996</v>
      </c>
      <c r="E8" s="429">
        <v>6.6403070919794568E-2</v>
      </c>
      <c r="F8" s="342">
        <f>SUM(F9:F16)</f>
        <v>1473.5469099999996</v>
      </c>
      <c r="G8" s="429">
        <v>6.644793505491875E-2</v>
      </c>
      <c r="H8" s="341">
        <f>SUM(H9:H16)</f>
        <v>426816.91599999997</v>
      </c>
      <c r="I8" s="429">
        <v>6.1951487261385704E-2</v>
      </c>
      <c r="J8" s="342">
        <f>SUM(J9:J16)</f>
        <v>335520.37099999998</v>
      </c>
      <c r="K8" s="429">
        <v>4.6828341108540006E-2</v>
      </c>
      <c r="L8" s="342">
        <f>SUM(L9:L16)</f>
        <v>348866.29799999995</v>
      </c>
      <c r="M8" s="429">
        <v>5.6776956003978508E-2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1273.7099999999998</v>
      </c>
      <c r="C10" s="385">
        <v>0.11598101484822147</v>
      </c>
      <c r="D10" s="195">
        <v>1273.7099999999998</v>
      </c>
      <c r="E10" s="385">
        <v>0.11597890269540247</v>
      </c>
      <c r="F10" s="195">
        <v>1273.7099999999998</v>
      </c>
      <c r="G10" s="385">
        <v>0.11597890269540247</v>
      </c>
      <c r="H10" s="280">
        <v>381318.66000000003</v>
      </c>
      <c r="I10" s="385">
        <v>0.11216072416940752</v>
      </c>
      <c r="J10" s="195">
        <v>291777.353</v>
      </c>
      <c r="K10" s="385">
        <v>9.2907936344563416E-2</v>
      </c>
      <c r="L10" s="195">
        <v>304901.34999999998</v>
      </c>
      <c r="M10" s="385">
        <v>0.12257026041637781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56.807000000000016</v>
      </c>
      <c r="C12" s="385">
        <v>6.1564988577200448E-2</v>
      </c>
      <c r="D12" s="195">
        <v>55.442000000000014</v>
      </c>
      <c r="E12" s="385">
        <v>5.9622747021121109E-2</v>
      </c>
      <c r="F12" s="195">
        <v>55.893000000000015</v>
      </c>
      <c r="G12" s="385">
        <v>6.0413565895243479E-2</v>
      </c>
      <c r="H12" s="280">
        <v>25686.285</v>
      </c>
      <c r="I12" s="385">
        <v>8.4863937370831491E-2</v>
      </c>
      <c r="J12" s="195">
        <v>24387.100999999995</v>
      </c>
      <c r="K12" s="385">
        <v>8.2534221752605441E-2</v>
      </c>
      <c r="L12" s="195">
        <v>23706.115000000002</v>
      </c>
      <c r="M12" s="385">
        <v>9.1533937598799395E-2</v>
      </c>
      <c r="N12" s="434"/>
      <c r="O12" s="446"/>
    </row>
    <row r="13" spans="1:21" x14ac:dyDescent="0.2">
      <c r="A13" s="326" t="s">
        <v>46</v>
      </c>
      <c r="B13" s="343">
        <v>29.393500000000007</v>
      </c>
      <c r="C13" s="385">
        <v>2.690405193227538E-2</v>
      </c>
      <c r="D13" s="344">
        <v>29.393500000000003</v>
      </c>
      <c r="E13" s="385">
        <v>2.6905889854764563E-2</v>
      </c>
      <c r="F13" s="344">
        <v>29.393500000000003</v>
      </c>
      <c r="G13" s="385">
        <v>2.6935489267238204E-2</v>
      </c>
      <c r="H13" s="343">
        <v>5235.9410000000007</v>
      </c>
      <c r="I13" s="385">
        <v>2.2726984177817058E-2</v>
      </c>
      <c r="J13" s="344">
        <v>6696.7499999999973</v>
      </c>
      <c r="K13" s="385">
        <v>3.7719544307463278E-2</v>
      </c>
      <c r="L13" s="344">
        <v>4672.9690000000001</v>
      </c>
      <c r="M13" s="385">
        <v>3.6067990828928906E-2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19.2</v>
      </c>
      <c r="C15" s="385">
        <v>6.0171036170314107E-2</v>
      </c>
      <c r="D15" s="195">
        <v>19.2</v>
      </c>
      <c r="E15" s="378">
        <v>6.0171036170314107E-2</v>
      </c>
      <c r="F15" s="195">
        <v>19.2</v>
      </c>
      <c r="G15" s="378">
        <v>6.0171224741404745E-2</v>
      </c>
      <c r="H15" s="280">
        <v>1761.4690000000001</v>
      </c>
      <c r="I15" s="378">
        <v>2.8103821347748015E-2</v>
      </c>
      <c r="J15" s="195">
        <v>1352.8070000000002</v>
      </c>
      <c r="K15" s="378">
        <v>2.6232405734566575E-2</v>
      </c>
      <c r="L15" s="195">
        <v>800.86699999999996</v>
      </c>
      <c r="M15" s="378">
        <v>2.2034566833850876E-2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96.001069999999729</v>
      </c>
      <c r="C16" s="386">
        <v>4.6937253658559087E-2</v>
      </c>
      <c r="D16" s="383">
        <v>95.890389999999726</v>
      </c>
      <c r="E16" s="379">
        <v>4.692222343043681E-2</v>
      </c>
      <c r="F16" s="383">
        <v>95.350409999999741</v>
      </c>
      <c r="G16" s="379">
        <v>4.6896983788822504E-2</v>
      </c>
      <c r="H16" s="382">
        <v>12814.560999999972</v>
      </c>
      <c r="I16" s="384">
        <v>4.6744486957303225E-2</v>
      </c>
      <c r="J16" s="383">
        <v>11306.359999999966</v>
      </c>
      <c r="K16" s="384">
        <v>4.8637547620992282E-2</v>
      </c>
      <c r="L16" s="383">
        <v>14784.996999999994</v>
      </c>
      <c r="M16" s="384">
        <v>4.5087137536049239E-2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3.5850029092711504E-2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4.2247509506038443E-2</v>
      </c>
      <c r="J20" s="448" t="str">
        <f t="shared" ref="J20:J26" si="1">A10</f>
        <v>PE</v>
      </c>
      <c r="K20" s="434">
        <f t="shared" si="0"/>
        <v>977997.36300000001</v>
      </c>
      <c r="L20" s="448" t="str">
        <f t="shared" ref="L20:L26" si="2">A10</f>
        <v>PE</v>
      </c>
      <c r="M20" s="446">
        <f>K20/'12'!C4</f>
        <v>0.10833155988663966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4.9632382028224502E-2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570385.56700000004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4.6771967211372285E-2</v>
      </c>
      <c r="J22" s="448" t="str">
        <f t="shared" si="1"/>
        <v>PSE</v>
      </c>
      <c r="K22" s="434">
        <f t="shared" si="0"/>
        <v>73779.501000000004</v>
      </c>
      <c r="L22" s="448" t="str">
        <f t="shared" si="2"/>
        <v>PSE</v>
      </c>
      <c r="M22" s="446">
        <f>K22/'12'!E4</f>
        <v>8.6076179112066886E-2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193663.33199999999</v>
      </c>
      <c r="C23" s="430">
        <v>4.3927653363232892E-2</v>
      </c>
      <c r="D23" s="342">
        <f>SUM(D24:D27)</f>
        <v>197933.796</v>
      </c>
      <c r="E23" s="430">
        <v>4.3715067188245145E-2</v>
      </c>
      <c r="F23" s="342">
        <f>SUM(F24:F27)</f>
        <v>178788.43900000001</v>
      </c>
      <c r="G23" s="430">
        <v>4.2507375903657427E-2</v>
      </c>
      <c r="H23" s="338"/>
      <c r="I23" s="338"/>
      <c r="J23" s="448" t="str">
        <f t="shared" si="1"/>
        <v>VE</v>
      </c>
      <c r="K23" s="434">
        <f t="shared" si="0"/>
        <v>16605.66</v>
      </c>
      <c r="L23" s="448" t="str">
        <f t="shared" si="2"/>
        <v>VE</v>
      </c>
      <c r="M23" s="446">
        <f>K23/'12'!F4</f>
        <v>3.0895118065433786E-2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23466.484</v>
      </c>
      <c r="C24" s="391">
        <v>3.6750541655650358E-2</v>
      </c>
      <c r="D24" s="393">
        <v>25238.253000000001</v>
      </c>
      <c r="E24" s="391">
        <v>3.6663551157992448E-2</v>
      </c>
      <c r="F24" s="393">
        <v>23825.164000000001</v>
      </c>
      <c r="G24" s="391">
        <v>3.4219818156146997E-2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83548.380999999994</v>
      </c>
      <c r="C25" s="391">
        <v>4.2401761975898719E-2</v>
      </c>
      <c r="D25" s="393">
        <v>87068.222999999998</v>
      </c>
      <c r="E25" s="391">
        <v>4.2590149954007374E-2</v>
      </c>
      <c r="F25" s="393">
        <v>84671.05</v>
      </c>
      <c r="G25" s="391">
        <v>4.1752224771414791E-2</v>
      </c>
      <c r="H25" s="338"/>
      <c r="I25" s="338"/>
      <c r="J25" s="448" t="str">
        <f t="shared" si="1"/>
        <v>VTE</v>
      </c>
      <c r="K25" s="434">
        <f t="shared" si="0"/>
        <v>3915.143</v>
      </c>
      <c r="L25" s="448" t="str">
        <f t="shared" si="2"/>
        <v>VTE</v>
      </c>
      <c r="M25" s="446">
        <f>K25/'12'!H4</f>
        <v>2.5998136941283428E-2</v>
      </c>
      <c r="N25" s="436"/>
      <c r="O25" s="447"/>
    </row>
    <row r="26" spans="1:20" x14ac:dyDescent="0.2">
      <c r="A26" s="333" t="s">
        <v>181</v>
      </c>
      <c r="B26" s="443">
        <v>31057.098999999998</v>
      </c>
      <c r="C26" s="391">
        <v>4.9093096314652487E-2</v>
      </c>
      <c r="D26" s="393">
        <v>30785.948</v>
      </c>
      <c r="E26" s="391">
        <v>4.9979773990110186E-2</v>
      </c>
      <c r="F26" s="393">
        <v>26972.120999999999</v>
      </c>
      <c r="G26" s="391">
        <v>4.9867516745349436E-2</v>
      </c>
      <c r="H26" s="338"/>
      <c r="I26" s="338"/>
      <c r="J26" s="448" t="str">
        <f t="shared" si="1"/>
        <v>FVE</v>
      </c>
      <c r="K26" s="434">
        <f t="shared" si="0"/>
        <v>38905.917999999932</v>
      </c>
      <c r="L26" s="448" t="str">
        <f t="shared" si="2"/>
        <v>FVE</v>
      </c>
      <c r="M26" s="446">
        <f>K26/'12'!I4</f>
        <v>4.6620565772829539E-2</v>
      </c>
      <c r="N26" s="436"/>
      <c r="O26" s="447"/>
    </row>
    <row r="27" spans="1:20" ht="12.75" thickBot="1" x14ac:dyDescent="0.25">
      <c r="A27" s="334" t="s">
        <v>179</v>
      </c>
      <c r="B27" s="444">
        <v>55591.368000000002</v>
      </c>
      <c r="C27" s="392">
        <v>4.7630472029804416E-2</v>
      </c>
      <c r="D27" s="394">
        <v>54841.372000000003</v>
      </c>
      <c r="E27" s="392">
        <v>4.6509397382654104E-2</v>
      </c>
      <c r="F27" s="394">
        <v>43320.103999999999</v>
      </c>
      <c r="G27" s="392">
        <v>4.603617023676846E-2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0.11597890269540247</v>
      </c>
      <c r="J32" s="448" t="str">
        <f t="shared" si="5"/>
        <v>PE</v>
      </c>
      <c r="K32" s="377">
        <f t="shared" si="6"/>
        <v>381318.66000000003</v>
      </c>
      <c r="L32" s="377">
        <f t="shared" si="7"/>
        <v>291777.353</v>
      </c>
      <c r="M32" s="377">
        <f t="shared" si="8"/>
        <v>304901.34999999998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6.0413565895243479E-2</v>
      </c>
      <c r="J34" s="448" t="str">
        <f t="shared" si="5"/>
        <v>PSE</v>
      </c>
      <c r="K34" s="377">
        <f t="shared" si="6"/>
        <v>25686.285</v>
      </c>
      <c r="L34" s="377">
        <f t="shared" si="7"/>
        <v>24387.100999999995</v>
      </c>
      <c r="M34" s="377">
        <f t="shared" si="8"/>
        <v>23706.115000000002</v>
      </c>
    </row>
    <row r="35" spans="8:13" ht="12.75" customHeight="1" x14ac:dyDescent="0.2">
      <c r="H35" s="448" t="str">
        <f t="shared" si="3"/>
        <v>VE</v>
      </c>
      <c r="I35" s="449">
        <f t="shared" si="4"/>
        <v>2.6935489267238204E-2</v>
      </c>
      <c r="J35" s="448" t="str">
        <f t="shared" si="5"/>
        <v>VE</v>
      </c>
      <c r="K35" s="377">
        <f t="shared" si="6"/>
        <v>5235.9410000000007</v>
      </c>
      <c r="L35" s="377">
        <f t="shared" si="7"/>
        <v>6696.7499999999973</v>
      </c>
      <c r="M35" s="377">
        <f t="shared" si="8"/>
        <v>4672.9690000000001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6.0171224741404745E-2</v>
      </c>
      <c r="J37" s="448" t="str">
        <f t="shared" si="5"/>
        <v>VTE</v>
      </c>
      <c r="K37" s="377">
        <f t="shared" si="6"/>
        <v>1761.4690000000001</v>
      </c>
      <c r="L37" s="377">
        <f t="shared" si="7"/>
        <v>1352.8070000000002</v>
      </c>
      <c r="M37" s="377">
        <f t="shared" si="8"/>
        <v>800.86699999999996</v>
      </c>
    </row>
    <row r="38" spans="8:13" ht="12.75" customHeight="1" x14ac:dyDescent="0.2">
      <c r="H38" s="448" t="str">
        <f t="shared" si="3"/>
        <v>FVE</v>
      </c>
      <c r="I38" s="449">
        <f t="shared" si="4"/>
        <v>4.6896983788822504E-2</v>
      </c>
      <c r="J38" s="448" t="str">
        <f t="shared" si="5"/>
        <v>FVE</v>
      </c>
      <c r="K38" s="377">
        <f t="shared" si="6"/>
        <v>12814.560999999972</v>
      </c>
      <c r="L38" s="377">
        <f t="shared" si="7"/>
        <v>11306.359999999966</v>
      </c>
      <c r="M38" s="377">
        <f t="shared" si="8"/>
        <v>14784.996999999994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413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431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557.17226999999843</v>
      </c>
      <c r="C7" s="661"/>
      <c r="D7" s="661"/>
      <c r="E7" s="661"/>
      <c r="F7" s="661"/>
      <c r="G7" s="662"/>
      <c r="H7" s="660">
        <f>SUM(H8,J8,L8)</f>
        <v>333122.36700000009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557.66672999999844</v>
      </c>
      <c r="C8" s="429">
        <v>2.5135182003974875E-2</v>
      </c>
      <c r="D8" s="342">
        <f>SUM(D9:D16)</f>
        <v>557.53968999999836</v>
      </c>
      <c r="E8" s="429">
        <v>2.5123131044039772E-2</v>
      </c>
      <c r="F8" s="342">
        <f>SUM(F9:F16)</f>
        <v>557.17226999999843</v>
      </c>
      <c r="G8" s="429">
        <v>2.5125054764195843E-2</v>
      </c>
      <c r="H8" s="341">
        <f>SUM(H9:H16)</f>
        <v>118021.11000000006</v>
      </c>
      <c r="I8" s="429">
        <v>1.713049089352308E-2</v>
      </c>
      <c r="J8" s="342">
        <f>SUM(J9:J16)</f>
        <v>109099.86400000003</v>
      </c>
      <c r="K8" s="429">
        <v>1.5226990930715577E-2</v>
      </c>
      <c r="L8" s="342">
        <f>SUM(L9:L16)</f>
        <v>106001.39299999995</v>
      </c>
      <c r="M8" s="429">
        <v>1.7251412536046784E-2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258.73</v>
      </c>
      <c r="C10" s="385">
        <v>2.3559340801030337E-2</v>
      </c>
      <c r="D10" s="195">
        <v>258.73</v>
      </c>
      <c r="E10" s="385">
        <v>2.3558911757292859E-2</v>
      </c>
      <c r="F10" s="195">
        <v>258.73</v>
      </c>
      <c r="G10" s="385">
        <v>2.3558911757292859E-2</v>
      </c>
      <c r="H10" s="280">
        <v>60337.091999999997</v>
      </c>
      <c r="I10" s="385">
        <v>1.7747497415930718E-2</v>
      </c>
      <c r="J10" s="195">
        <v>57729.226000000002</v>
      </c>
      <c r="K10" s="385">
        <v>1.8382178052142779E-2</v>
      </c>
      <c r="L10" s="195">
        <v>48700.297000000006</v>
      </c>
      <c r="M10" s="385">
        <v>1.9577506251267644E-2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66.64100000000002</v>
      </c>
      <c r="C12" s="385">
        <v>7.2222655725055276E-2</v>
      </c>
      <c r="D12" s="195">
        <v>66.64100000000002</v>
      </c>
      <c r="E12" s="385">
        <v>7.1666236503635003E-2</v>
      </c>
      <c r="F12" s="195">
        <v>66.941000000000017</v>
      </c>
      <c r="G12" s="385">
        <v>7.2355116286359544E-2</v>
      </c>
      <c r="H12" s="280">
        <v>21309.345000000005</v>
      </c>
      <c r="I12" s="385">
        <v>7.0403132235488372E-2</v>
      </c>
      <c r="J12" s="195">
        <v>19786.705999999998</v>
      </c>
      <c r="K12" s="385">
        <v>6.6964924644286702E-2</v>
      </c>
      <c r="L12" s="195">
        <v>18154.599999999999</v>
      </c>
      <c r="M12" s="385">
        <v>7.0098454492908829E-2</v>
      </c>
      <c r="N12" s="434"/>
      <c r="O12" s="446"/>
      <c r="X12" s="377"/>
    </row>
    <row r="13" spans="1:24" x14ac:dyDescent="0.2">
      <c r="A13" s="326" t="s">
        <v>46</v>
      </c>
      <c r="B13" s="343">
        <v>20.056999999999995</v>
      </c>
      <c r="C13" s="385">
        <v>1.8358295868326231E-2</v>
      </c>
      <c r="D13" s="344">
        <v>20.048999999999999</v>
      </c>
      <c r="E13" s="385">
        <v>1.8352227046733959E-2</v>
      </c>
      <c r="F13" s="344">
        <v>19.834999999999997</v>
      </c>
      <c r="G13" s="385">
        <v>1.8176312096744848E-2</v>
      </c>
      <c r="H13" s="343">
        <v>8645.7650000000031</v>
      </c>
      <c r="I13" s="385">
        <v>3.7527574195378548E-2</v>
      </c>
      <c r="J13" s="344">
        <v>8219.6280000000006</v>
      </c>
      <c r="K13" s="385">
        <v>4.6297177367658329E-2</v>
      </c>
      <c r="L13" s="344">
        <v>5201.354000000003</v>
      </c>
      <c r="M13" s="385">
        <v>4.0146294223225701E-2</v>
      </c>
      <c r="N13" s="434"/>
      <c r="O13" s="446"/>
      <c r="X13" s="377"/>
    </row>
    <row r="14" spans="1:24" x14ac:dyDescent="0.2">
      <c r="A14" s="326" t="s">
        <v>47</v>
      </c>
      <c r="B14" s="280">
        <v>1.5</v>
      </c>
      <c r="C14" s="385">
        <v>1.2804097311139564E-3</v>
      </c>
      <c r="D14" s="195">
        <v>1.5</v>
      </c>
      <c r="E14" s="385">
        <v>1.2804097311139564E-3</v>
      </c>
      <c r="F14" s="195">
        <v>1.5</v>
      </c>
      <c r="G14" s="385">
        <v>1.2804097311139564E-3</v>
      </c>
      <c r="H14" s="280">
        <v>26.401</v>
      </c>
      <c r="I14" s="385">
        <v>2.9367165666732155E-4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0.8</v>
      </c>
      <c r="C15" s="385">
        <v>2.5071265070964214E-3</v>
      </c>
      <c r="D15" s="195">
        <v>0.8</v>
      </c>
      <c r="E15" s="378">
        <v>2.5071265070964214E-3</v>
      </c>
      <c r="F15" s="195">
        <v>0.8</v>
      </c>
      <c r="G15" s="378">
        <v>2.507134364225198E-3</v>
      </c>
      <c r="H15" s="280">
        <v>115.971</v>
      </c>
      <c r="I15" s="378">
        <v>1.8502898805029696E-3</v>
      </c>
      <c r="J15" s="195">
        <v>63.218000000000004</v>
      </c>
      <c r="K15" s="378">
        <v>1.22586608860527E-3</v>
      </c>
      <c r="L15" s="195">
        <v>63.116</v>
      </c>
      <c r="M15" s="378">
        <v>1.7365351803549554E-3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209.9387299999984</v>
      </c>
      <c r="C16" s="386">
        <v>0.10264414159931448</v>
      </c>
      <c r="D16" s="383">
        <v>209.81968999999836</v>
      </c>
      <c r="E16" s="379">
        <v>0.10267146034430498</v>
      </c>
      <c r="F16" s="383">
        <v>209.36626999999839</v>
      </c>
      <c r="G16" s="379">
        <v>0.10297435081942685</v>
      </c>
      <c r="H16" s="382">
        <v>27586.536000000047</v>
      </c>
      <c r="I16" s="384">
        <v>0.10062915711659423</v>
      </c>
      <c r="J16" s="383">
        <v>23301.086000000036</v>
      </c>
      <c r="K16" s="384">
        <v>0.10023629885708943</v>
      </c>
      <c r="L16" s="383">
        <v>33882.025999999954</v>
      </c>
      <c r="M16" s="384">
        <v>0.10332390099653012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2.5679764299987053E-2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6.0927204922383911E-2</v>
      </c>
      <c r="J20" s="448" t="str">
        <f t="shared" ref="J20:J26" si="1">A10</f>
        <v>PE</v>
      </c>
      <c r="K20" s="434">
        <f t="shared" si="0"/>
        <v>166766.61499999999</v>
      </c>
      <c r="L20" s="448" t="str">
        <f t="shared" ref="L20:L26" si="2">A10</f>
        <v>PE</v>
      </c>
      <c r="M20" s="446">
        <f>K20/'12'!C4</f>
        <v>1.8472531955042375E-2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5.8676260611383813E-2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709271.48199999996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5.602063338344599E-2</v>
      </c>
      <c r="J22" s="448" t="str">
        <f t="shared" si="1"/>
        <v>PSE</v>
      </c>
      <c r="K22" s="434">
        <f t="shared" si="0"/>
        <v>59250.651000000005</v>
      </c>
      <c r="L22" s="448" t="str">
        <f t="shared" si="2"/>
        <v>PSE</v>
      </c>
      <c r="M22" s="446">
        <f>K22/'12'!E4</f>
        <v>6.9125835480814177E-2</v>
      </c>
      <c r="N22" s="436"/>
      <c r="O22" s="338"/>
    </row>
    <row r="23" spans="1:15" x14ac:dyDescent="0.2">
      <c r="A23" s="729"/>
      <c r="B23" s="341">
        <f>SUM(B24:B27)</f>
        <v>242098.05</v>
      </c>
      <c r="C23" s="430">
        <v>5.4913850291053674E-2</v>
      </c>
      <c r="D23" s="342">
        <f>SUM(D24:D27)</f>
        <v>246464.52999999997</v>
      </c>
      <c r="E23" s="430">
        <v>5.4433420195049764E-2</v>
      </c>
      <c r="F23" s="342">
        <f>SUM(F24:F27)</f>
        <v>220708.902</v>
      </c>
      <c r="G23" s="430">
        <v>5.2474065521638615E-2</v>
      </c>
      <c r="H23" s="338"/>
      <c r="I23" s="338"/>
      <c r="J23" s="448" t="str">
        <f t="shared" si="1"/>
        <v>VE</v>
      </c>
      <c r="K23" s="434">
        <f t="shared" si="0"/>
        <v>22066.747000000007</v>
      </c>
      <c r="L23" s="448" t="str">
        <f t="shared" si="2"/>
        <v>VE</v>
      </c>
      <c r="M23" s="446">
        <f>K23/'12'!F4</f>
        <v>4.1055565023314762E-2</v>
      </c>
      <c r="N23" s="436"/>
      <c r="O23" s="338"/>
    </row>
    <row r="24" spans="1:15" x14ac:dyDescent="0.2">
      <c r="A24" s="325" t="s">
        <v>9</v>
      </c>
      <c r="B24" s="443">
        <v>17283.968000000001</v>
      </c>
      <c r="C24" s="391">
        <v>2.7068187375617402E-2</v>
      </c>
      <c r="D24" s="393">
        <v>18347.004000000001</v>
      </c>
      <c r="E24" s="391">
        <v>2.6652649838714751E-2</v>
      </c>
      <c r="F24" s="393">
        <v>16322.982</v>
      </c>
      <c r="G24" s="391">
        <v>2.344451756160254E-2</v>
      </c>
      <c r="H24" s="338"/>
      <c r="I24" s="338"/>
      <c r="J24" s="448" t="str">
        <f t="shared" si="1"/>
        <v>PVE</v>
      </c>
      <c r="K24" s="434">
        <f t="shared" si="0"/>
        <v>26.401</v>
      </c>
      <c r="L24" s="448" t="str">
        <f t="shared" si="2"/>
        <v>PVE</v>
      </c>
      <c r="M24" s="446">
        <f>K24/'12'!G4</f>
        <v>1.05543881782761E-4</v>
      </c>
      <c r="N24" s="436"/>
      <c r="O24" s="447"/>
    </row>
    <row r="25" spans="1:15" x14ac:dyDescent="0.2">
      <c r="A25" s="325" t="s">
        <v>10</v>
      </c>
      <c r="B25" s="443">
        <v>121513.864</v>
      </c>
      <c r="C25" s="391">
        <v>6.1669680207205077E-2</v>
      </c>
      <c r="D25" s="393">
        <v>126036.166</v>
      </c>
      <c r="E25" s="391">
        <v>6.1651645394992911E-2</v>
      </c>
      <c r="F25" s="393">
        <v>120612.81299999999</v>
      </c>
      <c r="G25" s="391">
        <v>5.9475502886625592E-2</v>
      </c>
      <c r="H25" s="338"/>
      <c r="I25" s="338"/>
      <c r="J25" s="448" t="str">
        <f t="shared" si="1"/>
        <v>VTE</v>
      </c>
      <c r="K25" s="434">
        <f t="shared" si="0"/>
        <v>242.30500000000001</v>
      </c>
      <c r="L25" s="448" t="str">
        <f t="shared" si="2"/>
        <v>VTE</v>
      </c>
      <c r="M25" s="446">
        <f>K25/'12'!H4</f>
        <v>1.6090034442056602E-3</v>
      </c>
      <c r="N25" s="436"/>
      <c r="O25" s="447"/>
    </row>
    <row r="26" spans="1:15" x14ac:dyDescent="0.2">
      <c r="A26" s="325" t="s">
        <v>181</v>
      </c>
      <c r="B26" s="443">
        <v>36716.239000000001</v>
      </c>
      <c r="C26" s="391">
        <v>5.8038706626745797E-2</v>
      </c>
      <c r="D26" s="393">
        <v>36395.682000000001</v>
      </c>
      <c r="E26" s="391">
        <v>5.908695618455282E-2</v>
      </c>
      <c r="F26" s="393">
        <v>31886.906999999999</v>
      </c>
      <c r="G26" s="391">
        <v>5.8954239037408297E-2</v>
      </c>
      <c r="H26" s="338"/>
      <c r="I26" s="338"/>
      <c r="J26" s="448" t="str">
        <f t="shared" si="1"/>
        <v>FVE</v>
      </c>
      <c r="K26" s="434">
        <f t="shared" si="0"/>
        <v>84769.648000000045</v>
      </c>
      <c r="L26" s="448" t="str">
        <f t="shared" si="2"/>
        <v>FVE</v>
      </c>
      <c r="M26" s="446">
        <f>K26/'12'!I4</f>
        <v>0.10157860688761071</v>
      </c>
      <c r="N26" s="436"/>
      <c r="O26" s="447"/>
    </row>
    <row r="27" spans="1:15" ht="12.75" thickBot="1" x14ac:dyDescent="0.25">
      <c r="A27" s="327" t="s">
        <v>179</v>
      </c>
      <c r="B27" s="444">
        <v>66583.979000000007</v>
      </c>
      <c r="C27" s="392">
        <v>5.7048899199468969E-2</v>
      </c>
      <c r="D27" s="394">
        <v>65685.678</v>
      </c>
      <c r="E27" s="392">
        <v>5.570614280859093E-2</v>
      </c>
      <c r="F27" s="394">
        <v>51886.2</v>
      </c>
      <c r="G27" s="392">
        <v>5.5139339834895496E-2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2.3558911757292859E-2</v>
      </c>
      <c r="J32" s="448" t="str">
        <f t="shared" si="5"/>
        <v>PE</v>
      </c>
      <c r="K32" s="377">
        <f t="shared" si="6"/>
        <v>60337.091999999997</v>
      </c>
      <c r="L32" s="377">
        <f t="shared" si="7"/>
        <v>57729.226000000002</v>
      </c>
      <c r="M32" s="377">
        <f t="shared" si="8"/>
        <v>48700.297000000006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7.2355116286359544E-2</v>
      </c>
      <c r="J34" s="448" t="str">
        <f t="shared" si="5"/>
        <v>PSE</v>
      </c>
      <c r="K34" s="377">
        <f t="shared" si="6"/>
        <v>21309.345000000005</v>
      </c>
      <c r="L34" s="377">
        <f t="shared" si="7"/>
        <v>19786.705999999998</v>
      </c>
      <c r="M34" s="377">
        <f t="shared" si="8"/>
        <v>18154.599999999999</v>
      </c>
    </row>
    <row r="35" spans="8:13" ht="13.5" customHeight="1" x14ac:dyDescent="0.2">
      <c r="H35" s="448" t="str">
        <f t="shared" si="3"/>
        <v>VE</v>
      </c>
      <c r="I35" s="449">
        <f t="shared" si="4"/>
        <v>1.8176312096744848E-2</v>
      </c>
      <c r="J35" s="448" t="str">
        <f t="shared" si="5"/>
        <v>VE</v>
      </c>
      <c r="K35" s="377">
        <f t="shared" si="6"/>
        <v>8645.7650000000031</v>
      </c>
      <c r="L35" s="377">
        <f t="shared" si="7"/>
        <v>8219.6280000000006</v>
      </c>
      <c r="M35" s="377">
        <f t="shared" si="8"/>
        <v>5201.354000000003</v>
      </c>
    </row>
    <row r="36" spans="8:13" ht="12.75" customHeight="1" x14ac:dyDescent="0.2">
      <c r="H36" s="448" t="str">
        <f t="shared" si="3"/>
        <v>PVE</v>
      </c>
      <c r="I36" s="449">
        <f t="shared" si="4"/>
        <v>1.2804097311139564E-3</v>
      </c>
      <c r="J36" s="448" t="str">
        <f t="shared" si="5"/>
        <v>PVE</v>
      </c>
      <c r="K36" s="377">
        <f t="shared" si="6"/>
        <v>26.401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2.507134364225198E-3</v>
      </c>
      <c r="J37" s="448" t="str">
        <f t="shared" si="5"/>
        <v>VTE</v>
      </c>
      <c r="K37" s="377">
        <f t="shared" si="6"/>
        <v>115.971</v>
      </c>
      <c r="L37" s="377">
        <f t="shared" si="7"/>
        <v>63.218000000000004</v>
      </c>
      <c r="M37" s="377">
        <f t="shared" si="8"/>
        <v>63.116</v>
      </c>
    </row>
    <row r="38" spans="8:13" ht="12.75" customHeight="1" x14ac:dyDescent="0.2">
      <c r="H38" s="448" t="str">
        <f t="shared" si="3"/>
        <v>FVE</v>
      </c>
      <c r="I38" s="449">
        <f t="shared" si="4"/>
        <v>0.10297435081942685</v>
      </c>
      <c r="J38" s="448" t="str">
        <f t="shared" si="5"/>
        <v>FVE</v>
      </c>
      <c r="K38" s="377">
        <f t="shared" si="6"/>
        <v>27586.536000000047</v>
      </c>
      <c r="L38" s="377">
        <f t="shared" si="7"/>
        <v>23301.086000000036</v>
      </c>
      <c r="M38" s="377">
        <f t="shared" si="8"/>
        <v>33882.025999999954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412</v>
      </c>
      <c r="M1" s="330" t="str">
        <f>Obsah!$A$1</f>
        <v>II. čtvrtletí 2019</v>
      </c>
    </row>
    <row r="2" spans="1:24" ht="7.5" customHeight="1" x14ac:dyDescent="0.2"/>
    <row r="3" spans="1:24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4" ht="13.5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4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328"/>
    </row>
    <row r="6" spans="1:24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340" t="s">
        <v>309</v>
      </c>
      <c r="N6" s="328"/>
    </row>
    <row r="7" spans="1:24" x14ac:dyDescent="0.2">
      <c r="A7" s="717" t="s">
        <v>58</v>
      </c>
      <c r="B7" s="660">
        <f>F8</f>
        <v>2865.6716399999991</v>
      </c>
      <c r="C7" s="661"/>
      <c r="D7" s="661"/>
      <c r="E7" s="661"/>
      <c r="F7" s="661"/>
      <c r="G7" s="662"/>
      <c r="H7" s="660">
        <f>SUM(H8,J8,L8)</f>
        <v>1928943.2370000002</v>
      </c>
      <c r="I7" s="661"/>
      <c r="J7" s="661"/>
      <c r="K7" s="661"/>
      <c r="L7" s="661"/>
      <c r="M7" s="661"/>
      <c r="N7" s="389"/>
    </row>
    <row r="8" spans="1:24" x14ac:dyDescent="0.2">
      <c r="A8" s="721"/>
      <c r="B8" s="341">
        <f>SUM(B9:B16)</f>
        <v>2867.6272099999987</v>
      </c>
      <c r="C8" s="429">
        <v>0.12924983321651778</v>
      </c>
      <c r="D8" s="342">
        <f>SUM(D9:D16)</f>
        <v>2870.7142099999992</v>
      </c>
      <c r="E8" s="429">
        <v>0.12935640382448343</v>
      </c>
      <c r="F8" s="342">
        <f>SUM(F9:F16)</f>
        <v>2865.6716399999991</v>
      </c>
      <c r="G8" s="429">
        <v>0.12922422878511722</v>
      </c>
      <c r="H8" s="341">
        <f>SUM(H9:H16)</f>
        <v>783942.19400000013</v>
      </c>
      <c r="I8" s="429">
        <v>0.11378739460563876</v>
      </c>
      <c r="J8" s="342">
        <f>SUM(J9:J16)</f>
        <v>738940.72500000009</v>
      </c>
      <c r="K8" s="429">
        <v>0.10313343486763091</v>
      </c>
      <c r="L8" s="342">
        <f>SUM(L9:L16)</f>
        <v>406060.31800000009</v>
      </c>
      <c r="M8" s="429">
        <v>6.6085113243147184E-2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1729.1760000000002</v>
      </c>
      <c r="C10" s="385">
        <v>0.15745466969026564</v>
      </c>
      <c r="D10" s="195">
        <v>1729.1760000000002</v>
      </c>
      <c r="E10" s="385">
        <v>0.15745180225265193</v>
      </c>
      <c r="F10" s="195">
        <v>1729.1760000000002</v>
      </c>
      <c r="G10" s="385">
        <v>0.15745180225265193</v>
      </c>
      <c r="H10" s="280">
        <v>618631.8550000001</v>
      </c>
      <c r="I10" s="385">
        <v>0.181963811713447</v>
      </c>
      <c r="J10" s="195">
        <v>607804.94200000004</v>
      </c>
      <c r="K10" s="385">
        <v>0.19353764876072155</v>
      </c>
      <c r="L10" s="195">
        <v>280605.97899999999</v>
      </c>
      <c r="M10" s="385">
        <v>0.1128035278309612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198.41999999999996</v>
      </c>
      <c r="C12" s="385">
        <v>0.21503908028038984</v>
      </c>
      <c r="D12" s="195">
        <v>201.7</v>
      </c>
      <c r="E12" s="385">
        <v>0.21690970877962779</v>
      </c>
      <c r="F12" s="195">
        <v>197.88399999999996</v>
      </c>
      <c r="G12" s="385">
        <v>0.21388864569113047</v>
      </c>
      <c r="H12" s="280">
        <v>31604.984</v>
      </c>
      <c r="I12" s="385">
        <v>0.10441850126564162</v>
      </c>
      <c r="J12" s="195">
        <v>30409.318999999981</v>
      </c>
      <c r="K12" s="385">
        <v>0.10291545016735351</v>
      </c>
      <c r="L12" s="195">
        <v>27275.596999999994</v>
      </c>
      <c r="M12" s="385">
        <v>0.1053164043862944</v>
      </c>
      <c r="N12" s="434"/>
      <c r="O12" s="446"/>
      <c r="X12" s="377"/>
    </row>
    <row r="13" spans="1:24" x14ac:dyDescent="0.2">
      <c r="A13" s="326" t="s">
        <v>46</v>
      </c>
      <c r="B13" s="343">
        <v>644.02620000000002</v>
      </c>
      <c r="C13" s="385">
        <v>0.58948115503584009</v>
      </c>
      <c r="D13" s="344">
        <v>643.99620000000004</v>
      </c>
      <c r="E13" s="385">
        <v>0.58949396377045704</v>
      </c>
      <c r="F13" s="344">
        <v>643.99220000000003</v>
      </c>
      <c r="G13" s="385">
        <v>0.59013880590215928</v>
      </c>
      <c r="H13" s="343">
        <v>94224.081999999995</v>
      </c>
      <c r="I13" s="385">
        <v>0.4089865070640285</v>
      </c>
      <c r="J13" s="344">
        <v>66509.25900000002</v>
      </c>
      <c r="K13" s="385">
        <v>0.37461439380401729</v>
      </c>
      <c r="L13" s="344">
        <v>53722.828999999998</v>
      </c>
      <c r="M13" s="385">
        <v>0.41465597218302019</v>
      </c>
      <c r="N13" s="434"/>
      <c r="O13" s="446"/>
      <c r="X13" s="377"/>
    </row>
    <row r="14" spans="1:24" x14ac:dyDescent="0.2">
      <c r="A14" s="326" t="s">
        <v>47</v>
      </c>
      <c r="B14" s="280">
        <v>45</v>
      </c>
      <c r="C14" s="385">
        <v>3.8412291933418691E-2</v>
      </c>
      <c r="D14" s="195">
        <v>45</v>
      </c>
      <c r="E14" s="385">
        <v>3.8412291933418691E-2</v>
      </c>
      <c r="F14" s="195">
        <v>45</v>
      </c>
      <c r="G14" s="385">
        <v>3.8412291933418691E-2</v>
      </c>
      <c r="H14" s="280">
        <v>4908.84</v>
      </c>
      <c r="I14" s="385">
        <v>5.4603506500314945E-2</v>
      </c>
      <c r="J14" s="195">
        <v>4632.16</v>
      </c>
      <c r="K14" s="385">
        <v>4.9779776159943161E-2</v>
      </c>
      <c r="L14" s="195">
        <v>4252.8900000000003</v>
      </c>
      <c r="M14" s="385">
        <v>6.3296821250541188E-2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6.0539999999999994</v>
      </c>
      <c r="C15" s="385">
        <v>1.8972679842452166E-2</v>
      </c>
      <c r="D15" s="195">
        <v>6.0539999999999994</v>
      </c>
      <c r="E15" s="378">
        <v>1.8972679842452166E-2</v>
      </c>
      <c r="F15" s="195">
        <v>6.0539999999999994</v>
      </c>
      <c r="G15" s="378">
        <v>1.8972739301274182E-2</v>
      </c>
      <c r="H15" s="280">
        <v>656.82400000000007</v>
      </c>
      <c r="I15" s="378">
        <v>1.047947159610146E-2</v>
      </c>
      <c r="J15" s="195">
        <v>641.50700000000006</v>
      </c>
      <c r="K15" s="378">
        <v>1.2439521606233999E-2</v>
      </c>
      <c r="L15" s="195">
        <v>352.73699999999997</v>
      </c>
      <c r="M15" s="378">
        <v>9.7049909676289025E-3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244.95100999999872</v>
      </c>
      <c r="C16" s="386">
        <v>0.11976249525437806</v>
      </c>
      <c r="D16" s="383">
        <v>244.78800999999871</v>
      </c>
      <c r="E16" s="379">
        <v>0.11978257360630165</v>
      </c>
      <c r="F16" s="383">
        <v>243.56543999999894</v>
      </c>
      <c r="G16" s="379">
        <v>0.11979481253617474</v>
      </c>
      <c r="H16" s="382">
        <v>33915.609000000055</v>
      </c>
      <c r="I16" s="384">
        <v>0.1237161181369773</v>
      </c>
      <c r="J16" s="383">
        <v>28943.538000000033</v>
      </c>
      <c r="K16" s="384">
        <v>0.12450892310124616</v>
      </c>
      <c r="L16" s="383">
        <v>39850.286000000007</v>
      </c>
      <c r="M16" s="384">
        <v>0.12152422660166239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15" x14ac:dyDescent="0.2">
      <c r="A18" s="332"/>
      <c r="B18" s="730" t="s">
        <v>385</v>
      </c>
      <c r="C18" s="730"/>
      <c r="D18" s="730"/>
      <c r="E18" s="730"/>
      <c r="F18" s="730"/>
      <c r="G18" s="731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0.10282288897081218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0.11973987418111683</v>
      </c>
      <c r="J20" s="448" t="str">
        <f t="shared" ref="J20:J26" si="1">A10</f>
        <v>PE</v>
      </c>
      <c r="K20" s="434">
        <f t="shared" si="0"/>
        <v>1507042.7760000003</v>
      </c>
      <c r="L20" s="448" t="str">
        <f t="shared" ref="L20:L26" si="2">A10</f>
        <v>PE</v>
      </c>
      <c r="M20" s="446">
        <f>K20/'12'!C4</f>
        <v>0.16693326681287965</v>
      </c>
      <c r="N20" s="436"/>
      <c r="O20" s="338"/>
    </row>
    <row r="21" spans="1:15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0.12578478907961566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8" t="s">
        <v>58</v>
      </c>
      <c r="B22" s="660">
        <f>SUM(B23,D23,F23)</f>
        <v>1740175.2209999999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0.17750636338843467</v>
      </c>
      <c r="J22" s="448" t="str">
        <f t="shared" si="1"/>
        <v>PSE</v>
      </c>
      <c r="K22" s="434">
        <f t="shared" si="0"/>
        <v>89289.89999999998</v>
      </c>
      <c r="L22" s="448" t="str">
        <f t="shared" si="2"/>
        <v>PSE</v>
      </c>
      <c r="M22" s="446">
        <f>K22/'12'!E4</f>
        <v>0.10417166450202121</v>
      </c>
      <c r="N22" s="436"/>
      <c r="O22" s="338"/>
    </row>
    <row r="23" spans="1:15" x14ac:dyDescent="0.2">
      <c r="A23" s="729"/>
      <c r="B23" s="341">
        <f>SUM(B24:B27)</f>
        <v>589369.93999999994</v>
      </c>
      <c r="C23" s="430">
        <v>0.13368373950639953</v>
      </c>
      <c r="D23" s="342">
        <f>SUM(D24:D27)</f>
        <v>597737.87400000007</v>
      </c>
      <c r="E23" s="430">
        <v>0.13201460210902444</v>
      </c>
      <c r="F23" s="342">
        <f>SUM(F24:F27)</f>
        <v>553067.40700000001</v>
      </c>
      <c r="G23" s="430">
        <v>0.13149308926742234</v>
      </c>
      <c r="H23" s="338"/>
      <c r="I23" s="338"/>
      <c r="J23" s="448" t="str">
        <f t="shared" si="1"/>
        <v>VE</v>
      </c>
      <c r="K23" s="434">
        <f t="shared" si="0"/>
        <v>214456.17</v>
      </c>
      <c r="L23" s="448" t="str">
        <f t="shared" si="2"/>
        <v>VE</v>
      </c>
      <c r="M23" s="446">
        <f>K23/'12'!F4</f>
        <v>0.39899941899392977</v>
      </c>
      <c r="N23" s="436"/>
      <c r="O23" s="338"/>
    </row>
    <row r="24" spans="1:15" x14ac:dyDescent="0.2">
      <c r="A24" s="325" t="s">
        <v>9</v>
      </c>
      <c r="B24" s="443">
        <v>63921.731</v>
      </c>
      <c r="C24" s="391">
        <v>0.10010695414859663</v>
      </c>
      <c r="D24" s="393">
        <v>66980.069000000003</v>
      </c>
      <c r="E24" s="391">
        <v>9.7301789721632642E-2</v>
      </c>
      <c r="F24" s="393">
        <v>77124.082999999999</v>
      </c>
      <c r="G24" s="391">
        <v>0.11077246291860103</v>
      </c>
      <c r="H24" s="338"/>
      <c r="I24" s="338"/>
      <c r="J24" s="448" t="str">
        <f t="shared" si="1"/>
        <v>PVE</v>
      </c>
      <c r="K24" s="434">
        <f t="shared" si="0"/>
        <v>13793.89</v>
      </c>
      <c r="L24" s="448" t="str">
        <f t="shared" si="2"/>
        <v>PVE</v>
      </c>
      <c r="M24" s="446">
        <f>K24/'12'!G4</f>
        <v>5.5144149671770358E-2</v>
      </c>
      <c r="N24" s="436"/>
      <c r="O24" s="447"/>
    </row>
    <row r="25" spans="1:15" x14ac:dyDescent="0.2">
      <c r="A25" s="325" t="s">
        <v>10</v>
      </c>
      <c r="B25" s="443">
        <v>235762.03599999999</v>
      </c>
      <c r="C25" s="391">
        <v>0.11965193835922763</v>
      </c>
      <c r="D25" s="393">
        <v>244605.163</v>
      </c>
      <c r="E25" s="391">
        <v>0.11965066258093285</v>
      </c>
      <c r="F25" s="393">
        <v>243181.05100000001</v>
      </c>
      <c r="G25" s="391">
        <v>0.11991524731889924</v>
      </c>
      <c r="H25" s="338"/>
      <c r="I25" s="338"/>
      <c r="J25" s="448" t="str">
        <f t="shared" si="1"/>
        <v>VTE</v>
      </c>
      <c r="K25" s="434">
        <f t="shared" si="0"/>
        <v>1651.0680000000002</v>
      </c>
      <c r="L25" s="448" t="str">
        <f t="shared" si="2"/>
        <v>VTE</v>
      </c>
      <c r="M25" s="446">
        <f>K25/'12'!H4</f>
        <v>1.096376095671881E-2</v>
      </c>
      <c r="N25" s="436"/>
      <c r="O25" s="447"/>
    </row>
    <row r="26" spans="1:15" x14ac:dyDescent="0.2">
      <c r="A26" s="325" t="s">
        <v>181</v>
      </c>
      <c r="B26" s="443">
        <v>78708.909</v>
      </c>
      <c r="C26" s="391">
        <v>0.12441806140226486</v>
      </c>
      <c r="D26" s="393">
        <v>78021.725000000006</v>
      </c>
      <c r="E26" s="391">
        <v>0.12666519744068072</v>
      </c>
      <c r="F26" s="393">
        <v>68356.229000000007</v>
      </c>
      <c r="G26" s="391">
        <v>0.12638069487773843</v>
      </c>
      <c r="H26" s="338"/>
      <c r="I26" s="338"/>
      <c r="J26" s="448" t="str">
        <f t="shared" si="1"/>
        <v>FVE</v>
      </c>
      <c r="K26" s="434">
        <f t="shared" si="0"/>
        <v>102709.43300000009</v>
      </c>
      <c r="L26" s="448" t="str">
        <f t="shared" si="2"/>
        <v>FVE</v>
      </c>
      <c r="M26" s="446">
        <f>K26/'12'!I4</f>
        <v>0.12307566876243717</v>
      </c>
      <c r="N26" s="436"/>
      <c r="O26" s="447"/>
    </row>
    <row r="27" spans="1:15" ht="12.75" thickBot="1" x14ac:dyDescent="0.25">
      <c r="A27" s="327" t="s">
        <v>179</v>
      </c>
      <c r="B27" s="444">
        <v>210977.264</v>
      </c>
      <c r="C27" s="392">
        <v>0.18076451494909537</v>
      </c>
      <c r="D27" s="394">
        <v>208130.91699999999</v>
      </c>
      <c r="E27" s="392">
        <v>0.17650987153219283</v>
      </c>
      <c r="F27" s="394">
        <v>164406.04399999999</v>
      </c>
      <c r="G27" s="392">
        <v>0.17471390718585639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0.15745180225265193</v>
      </c>
      <c r="J32" s="448" t="str">
        <f t="shared" si="5"/>
        <v>PE</v>
      </c>
      <c r="K32" s="377">
        <f t="shared" si="6"/>
        <v>618631.8550000001</v>
      </c>
      <c r="L32" s="377">
        <f t="shared" si="7"/>
        <v>607804.94200000004</v>
      </c>
      <c r="M32" s="377">
        <f t="shared" si="8"/>
        <v>280605.97899999999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0.21388864569113047</v>
      </c>
      <c r="J34" s="448" t="str">
        <f t="shared" si="5"/>
        <v>PSE</v>
      </c>
      <c r="K34" s="377">
        <f t="shared" si="6"/>
        <v>31604.984</v>
      </c>
      <c r="L34" s="377">
        <f t="shared" si="7"/>
        <v>30409.318999999981</v>
      </c>
      <c r="M34" s="377">
        <f t="shared" si="8"/>
        <v>27275.596999999994</v>
      </c>
    </row>
    <row r="35" spans="8:13" ht="13.5" customHeight="1" x14ac:dyDescent="0.2">
      <c r="H35" s="448" t="str">
        <f t="shared" si="3"/>
        <v>VE</v>
      </c>
      <c r="I35" s="449">
        <f t="shared" si="4"/>
        <v>0.59013880590215928</v>
      </c>
      <c r="J35" s="448" t="str">
        <f t="shared" si="5"/>
        <v>VE</v>
      </c>
      <c r="K35" s="377">
        <f t="shared" si="6"/>
        <v>94224.081999999995</v>
      </c>
      <c r="L35" s="377">
        <f t="shared" si="7"/>
        <v>66509.25900000002</v>
      </c>
      <c r="M35" s="377">
        <f t="shared" si="8"/>
        <v>53722.828999999998</v>
      </c>
    </row>
    <row r="36" spans="8:13" ht="12.75" customHeight="1" x14ac:dyDescent="0.2">
      <c r="H36" s="448" t="str">
        <f t="shared" si="3"/>
        <v>PVE</v>
      </c>
      <c r="I36" s="449">
        <f t="shared" si="4"/>
        <v>3.8412291933418691E-2</v>
      </c>
      <c r="J36" s="448" t="str">
        <f t="shared" si="5"/>
        <v>PVE</v>
      </c>
      <c r="K36" s="377">
        <f t="shared" si="6"/>
        <v>4908.84</v>
      </c>
      <c r="L36" s="377">
        <f t="shared" si="7"/>
        <v>4632.16</v>
      </c>
      <c r="M36" s="377">
        <f t="shared" si="8"/>
        <v>4252.8900000000003</v>
      </c>
    </row>
    <row r="37" spans="8:13" ht="12.75" customHeight="1" x14ac:dyDescent="0.2">
      <c r="H37" s="448" t="str">
        <f t="shared" si="3"/>
        <v>VTE</v>
      </c>
      <c r="I37" s="449">
        <f t="shared" si="4"/>
        <v>1.8972739301274182E-2</v>
      </c>
      <c r="J37" s="448" t="str">
        <f t="shared" si="5"/>
        <v>VTE</v>
      </c>
      <c r="K37" s="377">
        <f t="shared" si="6"/>
        <v>656.82400000000007</v>
      </c>
      <c r="L37" s="377">
        <f t="shared" si="7"/>
        <v>641.50700000000006</v>
      </c>
      <c r="M37" s="377">
        <f t="shared" si="8"/>
        <v>352.73699999999997</v>
      </c>
    </row>
    <row r="38" spans="8:13" ht="12.75" customHeight="1" x14ac:dyDescent="0.2">
      <c r="H38" s="448" t="str">
        <f t="shared" si="3"/>
        <v>FVE</v>
      </c>
      <c r="I38" s="449">
        <f t="shared" si="4"/>
        <v>0.11979481253617474</v>
      </c>
      <c r="J38" s="448" t="str">
        <f t="shared" si="5"/>
        <v>FVE</v>
      </c>
      <c r="K38" s="377">
        <f t="shared" si="6"/>
        <v>33915.609000000055</v>
      </c>
      <c r="L38" s="377">
        <f t="shared" si="7"/>
        <v>28943.538000000033</v>
      </c>
      <c r="M38" s="377">
        <f t="shared" si="8"/>
        <v>39850.286000000007</v>
      </c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1.140625" style="18" customWidth="1"/>
    <col min="3" max="3" width="8.140625" style="18" bestFit="1" customWidth="1"/>
    <col min="4" max="4" width="13.28515625" style="18" customWidth="1"/>
    <col min="5" max="5" width="8.140625" style="18" bestFit="1" customWidth="1"/>
    <col min="6" max="6" width="14.42578125" style="18" customWidth="1"/>
    <col min="7" max="7" width="8.140625" style="18" bestFit="1" customWidth="1"/>
    <col min="8" max="8" width="14.42578125" style="18" customWidth="1"/>
    <col min="9" max="9" width="8.140625" style="18" bestFit="1" customWidth="1"/>
    <col min="10" max="10" width="14.42578125" style="18" customWidth="1"/>
    <col min="11" max="11" width="10.140625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52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388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445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445"/>
    </row>
    <row r="7" spans="1:21" x14ac:dyDescent="0.2">
      <c r="A7" s="717" t="s">
        <v>58</v>
      </c>
      <c r="B7" s="660">
        <f>F8</f>
        <v>5837.4052200000006</v>
      </c>
      <c r="C7" s="661"/>
      <c r="D7" s="661"/>
      <c r="E7" s="661"/>
      <c r="F7" s="661"/>
      <c r="G7" s="662"/>
      <c r="H7" s="660">
        <f>SUM(H8,J8,L8)</f>
        <v>5511704.2670000009</v>
      </c>
      <c r="I7" s="661"/>
      <c r="J7" s="661"/>
      <c r="K7" s="661"/>
      <c r="L7" s="661"/>
      <c r="M7" s="661"/>
      <c r="N7" s="389"/>
    </row>
    <row r="8" spans="1:21" x14ac:dyDescent="0.2">
      <c r="A8" s="721"/>
      <c r="B8" s="341">
        <f>SUM(B9:B16)</f>
        <v>5836.8105600000008</v>
      </c>
      <c r="C8" s="429">
        <v>0.26307700971926895</v>
      </c>
      <c r="D8" s="342">
        <f>SUM(D9:D16)</f>
        <v>5836.6162800000002</v>
      </c>
      <c r="E8" s="429">
        <v>0.2630020396506953</v>
      </c>
      <c r="F8" s="342">
        <f>SUM(F9:F16)</f>
        <v>5837.4052200000006</v>
      </c>
      <c r="G8" s="429">
        <v>0.26323120106695747</v>
      </c>
      <c r="H8" s="341">
        <f>SUM(H9:H16)</f>
        <v>1948534.281</v>
      </c>
      <c r="I8" s="429">
        <v>0.2828252399624781</v>
      </c>
      <c r="J8" s="342">
        <f>SUM(J9:J16)</f>
        <v>1780832.1300000004</v>
      </c>
      <c r="K8" s="429">
        <v>0.24854948208401892</v>
      </c>
      <c r="L8" s="342">
        <f>SUM(L9:L16)</f>
        <v>1782337.8560000001</v>
      </c>
      <c r="M8" s="429">
        <v>0.29007020344033752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4620.6000000000004</v>
      </c>
      <c r="C10" s="385">
        <v>0.42074088859135306</v>
      </c>
      <c r="D10" s="195">
        <v>4620.6000000000004</v>
      </c>
      <c r="E10" s="385">
        <v>0.42073322639719934</v>
      </c>
      <c r="F10" s="195">
        <v>4620.6000000000004</v>
      </c>
      <c r="G10" s="385">
        <v>0.42073322639719934</v>
      </c>
      <c r="H10" s="280">
        <v>1706417.3119999999</v>
      </c>
      <c r="I10" s="385">
        <v>0.50192403762546989</v>
      </c>
      <c r="J10" s="195">
        <v>1600795.1</v>
      </c>
      <c r="K10" s="385">
        <v>0.5097262269408861</v>
      </c>
      <c r="L10" s="195">
        <v>1372163.7890000001</v>
      </c>
      <c r="M10" s="385">
        <v>0.55160947287263151</v>
      </c>
      <c r="N10" s="434"/>
      <c r="O10" s="446"/>
    </row>
    <row r="11" spans="1:21" x14ac:dyDescent="0.2">
      <c r="A11" s="326" t="s">
        <v>24</v>
      </c>
      <c r="B11" s="343">
        <v>845</v>
      </c>
      <c r="C11" s="385">
        <v>0.61972863953061974</v>
      </c>
      <c r="D11" s="344">
        <v>845</v>
      </c>
      <c r="E11" s="385">
        <v>0.61972863953061974</v>
      </c>
      <c r="F11" s="344">
        <v>845</v>
      </c>
      <c r="G11" s="385">
        <v>0.61972863953061974</v>
      </c>
      <c r="H11" s="343">
        <v>158606.73000000001</v>
      </c>
      <c r="I11" s="385">
        <v>0.52694928909716421</v>
      </c>
      <c r="J11" s="344">
        <v>104833</v>
      </c>
      <c r="K11" s="385">
        <v>0.38540139952989211</v>
      </c>
      <c r="L11" s="344">
        <v>347479.01</v>
      </c>
      <c r="M11" s="385">
        <v>0.71154867679705069</v>
      </c>
      <c r="N11" s="434"/>
      <c r="O11" s="446"/>
    </row>
    <row r="12" spans="1:21" x14ac:dyDescent="0.2">
      <c r="A12" s="326" t="s">
        <v>25</v>
      </c>
      <c r="B12" s="280">
        <v>45.571000000000012</v>
      </c>
      <c r="C12" s="385">
        <v>4.9387893999887363E-2</v>
      </c>
      <c r="D12" s="195">
        <v>45.571000000000012</v>
      </c>
      <c r="E12" s="385">
        <v>4.9007398804146854E-2</v>
      </c>
      <c r="F12" s="195">
        <v>46.596000000000011</v>
      </c>
      <c r="G12" s="385">
        <v>5.0364634506195147E-2</v>
      </c>
      <c r="H12" s="280">
        <v>14053.117000000004</v>
      </c>
      <c r="I12" s="385">
        <v>4.6429557289151296E-2</v>
      </c>
      <c r="J12" s="195">
        <v>12322.829999999994</v>
      </c>
      <c r="K12" s="385">
        <v>4.1704636555187871E-2</v>
      </c>
      <c r="L12" s="195">
        <v>8967.3490000000002</v>
      </c>
      <c r="M12" s="385">
        <v>3.4624684972322801E-2</v>
      </c>
      <c r="N12" s="434"/>
      <c r="O12" s="446"/>
    </row>
    <row r="13" spans="1:21" x14ac:dyDescent="0.2">
      <c r="A13" s="326" t="s">
        <v>46</v>
      </c>
      <c r="B13" s="343">
        <v>77.390500000000003</v>
      </c>
      <c r="C13" s="385">
        <v>7.0836002213576388E-2</v>
      </c>
      <c r="D13" s="344">
        <v>77.379500000000007</v>
      </c>
      <c r="E13" s="385">
        <v>7.0830772246134502E-2</v>
      </c>
      <c r="F13" s="344">
        <v>77.379500000000007</v>
      </c>
      <c r="G13" s="385">
        <v>7.0908693818506091E-2</v>
      </c>
      <c r="H13" s="343">
        <v>33166.154999999999</v>
      </c>
      <c r="I13" s="385">
        <v>0.14396011718314397</v>
      </c>
      <c r="J13" s="344">
        <v>27603.05999999999</v>
      </c>
      <c r="K13" s="385">
        <v>0.15547464735753425</v>
      </c>
      <c r="L13" s="344">
        <v>19181.032999999996</v>
      </c>
      <c r="M13" s="385">
        <v>0.148047488081642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86.8</v>
      </c>
      <c r="C15" s="385">
        <v>0.27202322601996171</v>
      </c>
      <c r="D15" s="195">
        <v>86.8</v>
      </c>
      <c r="E15" s="378">
        <v>0.27202322601996171</v>
      </c>
      <c r="F15" s="195">
        <v>86.8</v>
      </c>
      <c r="G15" s="378">
        <v>0.27202407851843396</v>
      </c>
      <c r="H15" s="280">
        <v>14091.8</v>
      </c>
      <c r="I15" s="378">
        <v>0.2248313366106332</v>
      </c>
      <c r="J15" s="195">
        <v>17096.377</v>
      </c>
      <c r="K15" s="378">
        <v>0.33151742861702521</v>
      </c>
      <c r="L15" s="195">
        <v>9294.8230000000003</v>
      </c>
      <c r="M15" s="378">
        <v>0.25573209859104484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161.44905999999989</v>
      </c>
      <c r="C16" s="386">
        <v>7.8936364794225125E-2</v>
      </c>
      <c r="D16" s="383">
        <v>161.26577999999989</v>
      </c>
      <c r="E16" s="379">
        <v>7.8912484982527287E-2</v>
      </c>
      <c r="F16" s="383">
        <v>161.02971999999988</v>
      </c>
      <c r="G16" s="379">
        <v>7.9200584122906675E-2</v>
      </c>
      <c r="H16" s="382">
        <v>22199.166999999976</v>
      </c>
      <c r="I16" s="384">
        <v>8.0977309507090978E-2</v>
      </c>
      <c r="J16" s="383">
        <v>18181.762999999995</v>
      </c>
      <c r="K16" s="384">
        <v>7.8214063920315463E-2</v>
      </c>
      <c r="L16" s="383">
        <v>25251.852000000003</v>
      </c>
      <c r="M16" s="384">
        <v>7.7006016583159309E-2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35"/>
      <c r="O17" s="348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0.25840279230756424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6.9441435554392805E-2</v>
      </c>
      <c r="J20" s="448" t="str">
        <f t="shared" ref="J20:J26" si="1">A10</f>
        <v>PE</v>
      </c>
      <c r="K20" s="434">
        <f t="shared" si="0"/>
        <v>4679376.2010000004</v>
      </c>
      <c r="L20" s="448" t="str">
        <f t="shared" ref="L20:L26" si="2">A10</f>
        <v>PE</v>
      </c>
      <c r="M20" s="446">
        <f>K20/'12'!C4</f>
        <v>0.51832872186460888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6.9936239441247744E-2</v>
      </c>
      <c r="J21" s="448" t="str">
        <f t="shared" si="1"/>
        <v>PPE</v>
      </c>
      <c r="K21" s="434">
        <f t="shared" si="0"/>
        <v>610918.74</v>
      </c>
      <c r="L21" s="448" t="str">
        <f t="shared" si="2"/>
        <v>PPE</v>
      </c>
      <c r="M21" s="446">
        <f>K21/'12'!D4</f>
        <v>0.5756095396022658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1287631.1000000001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6.6950204899596438E-2</v>
      </c>
      <c r="J22" s="448" t="str">
        <f t="shared" si="1"/>
        <v>PSE</v>
      </c>
      <c r="K22" s="434">
        <f t="shared" si="0"/>
        <v>35343.296000000002</v>
      </c>
      <c r="L22" s="448" t="str">
        <f t="shared" si="2"/>
        <v>PSE</v>
      </c>
      <c r="M22" s="446">
        <f>K22/'12'!E4</f>
        <v>4.1233890656251486E-2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9"/>
      <c r="B23" s="341">
        <f>SUM(B24:B27)</f>
        <v>424159.69099999999</v>
      </c>
      <c r="C23" s="430">
        <v>9.6209952005287064E-2</v>
      </c>
      <c r="D23" s="342">
        <f>SUM(D24:D27)</f>
        <v>445999.68599999999</v>
      </c>
      <c r="E23" s="430">
        <v>9.8502158971509032E-2</v>
      </c>
      <c r="F23" s="342">
        <f>SUM(F24:F27)</f>
        <v>417471.723</v>
      </c>
      <c r="G23" s="430">
        <v>9.9254893425791066E-2</v>
      </c>
      <c r="H23" s="338"/>
      <c r="I23" s="338"/>
      <c r="J23" s="448" t="str">
        <f t="shared" si="1"/>
        <v>VE</v>
      </c>
      <c r="K23" s="434">
        <f t="shared" si="0"/>
        <v>79950.247999999992</v>
      </c>
      <c r="L23" s="448" t="str">
        <f t="shared" si="2"/>
        <v>VE</v>
      </c>
      <c r="M23" s="446">
        <f>K23/'12'!F4</f>
        <v>0.14874882126459962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162111.728</v>
      </c>
      <c r="C24" s="391">
        <v>0.25388097393429115</v>
      </c>
      <c r="D24" s="393">
        <v>180892.06599999999</v>
      </c>
      <c r="E24" s="391">
        <v>0.26278148158138942</v>
      </c>
      <c r="F24" s="393">
        <v>179783.2</v>
      </c>
      <c r="G24" s="391">
        <v>0.25822061126337714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138709.53200000001</v>
      </c>
      <c r="C25" s="391">
        <v>7.0396679017063271E-2</v>
      </c>
      <c r="D25" s="393">
        <v>143226.20799999998</v>
      </c>
      <c r="E25" s="391">
        <v>7.0060298302675253E-2</v>
      </c>
      <c r="F25" s="393">
        <v>137675.76799999998</v>
      </c>
      <c r="G25" s="391">
        <v>6.7889433414527814E-2</v>
      </c>
      <c r="H25" s="338"/>
      <c r="I25" s="338"/>
      <c r="J25" s="448" t="str">
        <f t="shared" si="1"/>
        <v>VTE</v>
      </c>
      <c r="K25" s="434">
        <f t="shared" si="0"/>
        <v>40483</v>
      </c>
      <c r="L25" s="448" t="str">
        <f t="shared" si="2"/>
        <v>VTE</v>
      </c>
      <c r="M25" s="446">
        <f>K25/'12'!H4</f>
        <v>0.268823534106922</v>
      </c>
      <c r="N25" s="436"/>
      <c r="O25" s="447"/>
    </row>
    <row r="26" spans="1:20" x14ac:dyDescent="0.2">
      <c r="A26" s="333" t="s">
        <v>181</v>
      </c>
      <c r="B26" s="443">
        <v>43763.982000000004</v>
      </c>
      <c r="C26" s="391">
        <v>6.9179332668473578E-2</v>
      </c>
      <c r="D26" s="393">
        <v>43380.522000000004</v>
      </c>
      <c r="E26" s="391">
        <v>7.0426568807723675E-2</v>
      </c>
      <c r="F26" s="393">
        <v>38003.606999999996</v>
      </c>
      <c r="G26" s="391">
        <v>7.0263124967301568E-2</v>
      </c>
      <c r="H26" s="338"/>
      <c r="I26" s="338"/>
      <c r="J26" s="448" t="str">
        <f t="shared" si="1"/>
        <v>FVE</v>
      </c>
      <c r="K26" s="434">
        <f t="shared" si="0"/>
        <v>65632.781999999977</v>
      </c>
      <c r="L26" s="448" t="str">
        <f t="shared" si="2"/>
        <v>FVE</v>
      </c>
      <c r="M26" s="446">
        <f>K26/'12'!I4</f>
        <v>7.8647095027671296E-2</v>
      </c>
      <c r="N26" s="436"/>
      <c r="O26" s="447"/>
    </row>
    <row r="27" spans="1:20" ht="12.75" thickBot="1" x14ac:dyDescent="0.25">
      <c r="A27" s="334" t="s">
        <v>179</v>
      </c>
      <c r="B27" s="444">
        <v>79574.448999999993</v>
      </c>
      <c r="C27" s="392">
        <v>6.8179084338805943E-2</v>
      </c>
      <c r="D27" s="394">
        <v>78500.89</v>
      </c>
      <c r="E27" s="392">
        <v>6.6574357182420912E-2</v>
      </c>
      <c r="F27" s="394">
        <v>62009.148000000001</v>
      </c>
      <c r="G27" s="392">
        <v>6.5896972305629062E-2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0.42073322639719934</v>
      </c>
      <c r="J32" s="448" t="str">
        <f t="shared" si="5"/>
        <v>PE</v>
      </c>
      <c r="K32" s="377">
        <f t="shared" si="6"/>
        <v>1706417.3119999999</v>
      </c>
      <c r="L32" s="377">
        <f t="shared" si="7"/>
        <v>1600795.1</v>
      </c>
      <c r="M32" s="377">
        <f t="shared" si="8"/>
        <v>1372163.7890000001</v>
      </c>
    </row>
    <row r="33" spans="8:13" x14ac:dyDescent="0.2">
      <c r="H33" s="448" t="str">
        <f t="shared" si="3"/>
        <v>PPE</v>
      </c>
      <c r="I33" s="449">
        <f t="shared" si="4"/>
        <v>0.61972863953061974</v>
      </c>
      <c r="J33" s="448" t="str">
        <f t="shared" si="5"/>
        <v>PPE</v>
      </c>
      <c r="K33" s="377">
        <f t="shared" si="6"/>
        <v>158606.73000000001</v>
      </c>
      <c r="L33" s="377">
        <f t="shared" si="7"/>
        <v>104833</v>
      </c>
      <c r="M33" s="377">
        <f t="shared" si="8"/>
        <v>347479.01</v>
      </c>
    </row>
    <row r="34" spans="8:13" ht="13.5" customHeight="1" x14ac:dyDescent="0.2">
      <c r="H34" s="448" t="str">
        <f t="shared" si="3"/>
        <v>PSE</v>
      </c>
      <c r="I34" s="449">
        <f t="shared" si="4"/>
        <v>5.0364634506195147E-2</v>
      </c>
      <c r="J34" s="448" t="str">
        <f t="shared" si="5"/>
        <v>PSE</v>
      </c>
      <c r="K34" s="377">
        <f t="shared" si="6"/>
        <v>14053.117000000004</v>
      </c>
      <c r="L34" s="377">
        <f t="shared" si="7"/>
        <v>12322.829999999994</v>
      </c>
      <c r="M34" s="377">
        <f t="shared" si="8"/>
        <v>8967.3490000000002</v>
      </c>
    </row>
    <row r="35" spans="8:13" ht="12.75" customHeight="1" x14ac:dyDescent="0.2">
      <c r="H35" s="448" t="str">
        <f t="shared" si="3"/>
        <v>VE</v>
      </c>
      <c r="I35" s="449">
        <f t="shared" si="4"/>
        <v>7.0908693818506091E-2</v>
      </c>
      <c r="J35" s="448" t="str">
        <f t="shared" si="5"/>
        <v>VE</v>
      </c>
      <c r="K35" s="377">
        <f t="shared" si="6"/>
        <v>33166.154999999999</v>
      </c>
      <c r="L35" s="377">
        <f t="shared" si="7"/>
        <v>27603.05999999999</v>
      </c>
      <c r="M35" s="377">
        <f t="shared" si="8"/>
        <v>19181.032999999996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0.27202407851843396</v>
      </c>
      <c r="J37" s="448" t="str">
        <f t="shared" si="5"/>
        <v>VTE</v>
      </c>
      <c r="K37" s="377">
        <f t="shared" si="6"/>
        <v>14091.8</v>
      </c>
      <c r="L37" s="377">
        <f t="shared" si="7"/>
        <v>17096.377</v>
      </c>
      <c r="M37" s="377">
        <f t="shared" si="8"/>
        <v>9294.8230000000003</v>
      </c>
    </row>
    <row r="38" spans="8:13" ht="12.75" customHeight="1" x14ac:dyDescent="0.2">
      <c r="H38" s="448" t="str">
        <f t="shared" si="3"/>
        <v>FVE</v>
      </c>
      <c r="I38" s="449">
        <f t="shared" si="4"/>
        <v>7.9200584122906675E-2</v>
      </c>
      <c r="J38" s="448" t="str">
        <f t="shared" si="5"/>
        <v>FVE</v>
      </c>
      <c r="K38" s="377">
        <f t="shared" si="6"/>
        <v>22199.166999999976</v>
      </c>
      <c r="L38" s="377">
        <f t="shared" si="7"/>
        <v>18181.762999999995</v>
      </c>
      <c r="M38" s="377">
        <f t="shared" si="8"/>
        <v>25251.852000000003</v>
      </c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357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II. čtvrtletí 2019</v>
      </c>
      <c r="N1" s="452"/>
      <c r="O1" s="452"/>
      <c r="P1" s="453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52"/>
      <c r="O2" s="452"/>
      <c r="P2" s="453"/>
    </row>
    <row r="3" spans="1:21" x14ac:dyDescent="0.2">
      <c r="A3" s="331"/>
      <c r="B3" s="730" t="s">
        <v>278</v>
      </c>
      <c r="C3" s="730"/>
      <c r="D3" s="730"/>
      <c r="E3" s="730"/>
      <c r="F3" s="730"/>
      <c r="G3" s="731"/>
      <c r="H3" s="737" t="s">
        <v>20</v>
      </c>
      <c r="I3" s="730"/>
      <c r="J3" s="730"/>
      <c r="K3" s="730"/>
      <c r="L3" s="730"/>
      <c r="M3" s="730"/>
      <c r="N3" s="226"/>
      <c r="O3" s="453"/>
      <c r="P3" s="453"/>
    </row>
    <row r="4" spans="1:21" ht="13.5" customHeight="1" x14ac:dyDescent="0.25">
      <c r="A4" s="331"/>
      <c r="B4" s="738" t="s">
        <v>253</v>
      </c>
      <c r="C4" s="739"/>
      <c r="D4" s="739"/>
      <c r="E4" s="739"/>
      <c r="F4" s="739"/>
      <c r="G4" s="740"/>
      <c r="H4" s="738" t="s">
        <v>5</v>
      </c>
      <c r="I4" s="739"/>
      <c r="J4" s="739"/>
      <c r="K4" s="739"/>
      <c r="L4" s="739"/>
      <c r="M4" s="739"/>
      <c r="N4" s="226"/>
      <c r="O4" s="453"/>
      <c r="P4" s="453"/>
    </row>
    <row r="5" spans="1:21" x14ac:dyDescent="0.2">
      <c r="A5" s="161"/>
      <c r="B5" s="736" t="s">
        <v>72</v>
      </c>
      <c r="C5" s="735"/>
      <c r="D5" s="736" t="s">
        <v>73</v>
      </c>
      <c r="E5" s="735"/>
      <c r="F5" s="736" t="s">
        <v>74</v>
      </c>
      <c r="G5" s="735"/>
      <c r="H5" s="736" t="s">
        <v>72</v>
      </c>
      <c r="I5" s="735"/>
      <c r="J5" s="736" t="s">
        <v>73</v>
      </c>
      <c r="K5" s="735"/>
      <c r="L5" s="736" t="s">
        <v>74</v>
      </c>
      <c r="M5" s="734"/>
      <c r="N5" s="226"/>
      <c r="O5" s="453"/>
      <c r="P5" s="453"/>
    </row>
    <row r="6" spans="1:21" x14ac:dyDescent="0.2">
      <c r="A6" s="149"/>
      <c r="B6" s="492" t="s">
        <v>310</v>
      </c>
      <c r="C6" s="339" t="s">
        <v>309</v>
      </c>
      <c r="D6" s="339" t="s">
        <v>310</v>
      </c>
      <c r="E6" s="339" t="s">
        <v>309</v>
      </c>
      <c r="F6" s="339" t="s">
        <v>310</v>
      </c>
      <c r="G6" s="339" t="s">
        <v>309</v>
      </c>
      <c r="H6" s="339" t="s">
        <v>310</v>
      </c>
      <c r="I6" s="339" t="s">
        <v>309</v>
      </c>
      <c r="J6" s="339" t="s">
        <v>310</v>
      </c>
      <c r="K6" s="339" t="s">
        <v>309</v>
      </c>
      <c r="L6" s="339" t="s">
        <v>310</v>
      </c>
      <c r="M6" s="432" t="s">
        <v>309</v>
      </c>
      <c r="N6" s="226"/>
      <c r="O6" s="453"/>
      <c r="P6" s="453"/>
    </row>
    <row r="7" spans="1:21" x14ac:dyDescent="0.2">
      <c r="A7" s="717" t="s">
        <v>58</v>
      </c>
      <c r="B7" s="660">
        <f>F8</f>
        <v>334.52267000000035</v>
      </c>
      <c r="C7" s="661"/>
      <c r="D7" s="661"/>
      <c r="E7" s="661"/>
      <c r="F7" s="661"/>
      <c r="G7" s="662"/>
      <c r="H7" s="660">
        <f>SUM(H8,J8,L8)</f>
        <v>165993.94900000002</v>
      </c>
      <c r="I7" s="661"/>
      <c r="J7" s="661"/>
      <c r="K7" s="661"/>
      <c r="L7" s="661"/>
      <c r="M7" s="661"/>
      <c r="N7" s="226"/>
      <c r="O7" s="453"/>
      <c r="P7" s="453"/>
    </row>
    <row r="8" spans="1:21" x14ac:dyDescent="0.2">
      <c r="A8" s="721"/>
      <c r="B8" s="341">
        <f>SUM(B9:B16)</f>
        <v>333.78559000000047</v>
      </c>
      <c r="C8" s="429">
        <v>1.5044400362478449E-2</v>
      </c>
      <c r="D8" s="342">
        <f>SUM(D9:D16)</f>
        <v>338.69656000000043</v>
      </c>
      <c r="E8" s="429">
        <v>1.5261905499580694E-2</v>
      </c>
      <c r="F8" s="342">
        <f>SUM(F9:F16)</f>
        <v>334.52267000000035</v>
      </c>
      <c r="G8" s="429">
        <v>1.5084922305295356E-2</v>
      </c>
      <c r="H8" s="341">
        <f>SUM(H9:H16)</f>
        <v>56018.981000000058</v>
      </c>
      <c r="I8" s="429">
        <v>8.1310254062594636E-3</v>
      </c>
      <c r="J8" s="342">
        <f>SUM(J9:J16)</f>
        <v>53343.696999999986</v>
      </c>
      <c r="K8" s="429">
        <v>7.4451420987091165E-3</v>
      </c>
      <c r="L8" s="342">
        <f>SUM(L9:L16)</f>
        <v>56631.270999999964</v>
      </c>
      <c r="M8" s="429">
        <v>9.2165715073354044E-3</v>
      </c>
      <c r="N8" s="226"/>
      <c r="O8" s="453"/>
      <c r="P8" s="453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51"/>
      <c r="O9" s="454"/>
      <c r="P9" s="453"/>
    </row>
    <row r="10" spans="1:21" x14ac:dyDescent="0.2">
      <c r="A10" s="345" t="s">
        <v>23</v>
      </c>
      <c r="B10" s="280">
        <v>137.74200000000002</v>
      </c>
      <c r="C10" s="385">
        <v>1.2542460173213468E-2</v>
      </c>
      <c r="D10" s="195">
        <v>137.74200000000002</v>
      </c>
      <c r="E10" s="385">
        <v>1.2542231760031821E-2</v>
      </c>
      <c r="F10" s="195">
        <v>137.74200000000002</v>
      </c>
      <c r="G10" s="385">
        <v>1.2542231760031821E-2</v>
      </c>
      <c r="H10" s="280">
        <v>21490.012000000002</v>
      </c>
      <c r="I10" s="385">
        <v>6.3210526029050286E-3</v>
      </c>
      <c r="J10" s="195">
        <v>20808.267</v>
      </c>
      <c r="K10" s="385">
        <v>6.6257820423666659E-3</v>
      </c>
      <c r="L10" s="195">
        <v>19226.84</v>
      </c>
      <c r="M10" s="385">
        <v>7.7291844912593197E-3</v>
      </c>
      <c r="N10" s="451"/>
      <c r="O10" s="454"/>
      <c r="P10" s="453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51"/>
      <c r="O11" s="454"/>
      <c r="P11" s="453"/>
    </row>
    <row r="12" spans="1:21" x14ac:dyDescent="0.2">
      <c r="A12" s="326" t="s">
        <v>25</v>
      </c>
      <c r="B12" s="280">
        <v>31.291999999999991</v>
      </c>
      <c r="C12" s="385">
        <v>3.3912926620975503E-2</v>
      </c>
      <c r="D12" s="195">
        <v>36.291999999999994</v>
      </c>
      <c r="E12" s="385">
        <v>3.9028691874220381E-2</v>
      </c>
      <c r="F12" s="195">
        <v>32.41299999999999</v>
      </c>
      <c r="G12" s="385">
        <v>3.5034528677339305E-2</v>
      </c>
      <c r="H12" s="280">
        <v>11326.239000000001</v>
      </c>
      <c r="I12" s="385">
        <v>3.7420329064443113E-2</v>
      </c>
      <c r="J12" s="195">
        <v>12518.186000000003</v>
      </c>
      <c r="K12" s="385">
        <v>4.2365787522853228E-2</v>
      </c>
      <c r="L12" s="195">
        <v>9126.4740000000002</v>
      </c>
      <c r="M12" s="385">
        <v>3.5239097659530677E-2</v>
      </c>
      <c r="N12" s="451"/>
      <c r="O12" s="454"/>
      <c r="P12" s="453"/>
    </row>
    <row r="13" spans="1:21" x14ac:dyDescent="0.2">
      <c r="A13" s="326" t="s">
        <v>46</v>
      </c>
      <c r="B13" s="343">
        <v>7.6955</v>
      </c>
      <c r="C13" s="385">
        <v>7.0437386376180156E-3</v>
      </c>
      <c r="D13" s="344">
        <v>7.6955</v>
      </c>
      <c r="E13" s="385">
        <v>7.0442198233398772E-3</v>
      </c>
      <c r="F13" s="344">
        <v>7.6955</v>
      </c>
      <c r="G13" s="385">
        <v>7.0519692331988907E-3</v>
      </c>
      <c r="H13" s="343">
        <v>2458.0360000000001</v>
      </c>
      <c r="I13" s="385">
        <v>1.0669284715107509E-2</v>
      </c>
      <c r="J13" s="344">
        <v>2650.4839999999999</v>
      </c>
      <c r="K13" s="385">
        <v>1.4928890681931166E-2</v>
      </c>
      <c r="L13" s="344">
        <v>2303.2630000000004</v>
      </c>
      <c r="M13" s="385">
        <v>1.7777577544514266E-2</v>
      </c>
      <c r="N13" s="451"/>
      <c r="O13" s="454"/>
      <c r="P13" s="453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51"/>
      <c r="O14" s="454"/>
      <c r="P14" s="226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0.22500000000000001</v>
      </c>
      <c r="C15" s="385">
        <v>7.0512933012086844E-4</v>
      </c>
      <c r="D15" s="195">
        <v>0.22500000000000001</v>
      </c>
      <c r="E15" s="378">
        <v>7.0512933012086844E-4</v>
      </c>
      <c r="F15" s="195">
        <v>0.22500000000000001</v>
      </c>
      <c r="G15" s="378">
        <v>7.0513153993833689E-4</v>
      </c>
      <c r="H15" s="280">
        <v>19.776</v>
      </c>
      <c r="I15" s="378">
        <v>3.1552140342694921E-4</v>
      </c>
      <c r="J15" s="195">
        <v>18.585000000000001</v>
      </c>
      <c r="K15" s="378">
        <v>3.6038345497688861E-4</v>
      </c>
      <c r="L15" s="195">
        <v>6.5090000000000003</v>
      </c>
      <c r="M15" s="378">
        <v>1.7908466140012681E-4</v>
      </c>
      <c r="N15" s="451"/>
      <c r="O15" s="454"/>
      <c r="P15" s="226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156.83109000000044</v>
      </c>
      <c r="C16" s="386">
        <v>7.6678527154732237E-2</v>
      </c>
      <c r="D16" s="383">
        <v>156.74206000000041</v>
      </c>
      <c r="E16" s="379">
        <v>7.6698884635540351E-2</v>
      </c>
      <c r="F16" s="383">
        <v>156.44717000000034</v>
      </c>
      <c r="G16" s="379">
        <v>7.6946710510182328E-2</v>
      </c>
      <c r="H16" s="382">
        <v>20724.91800000006</v>
      </c>
      <c r="I16" s="384">
        <v>7.5599597921628667E-2</v>
      </c>
      <c r="J16" s="383">
        <v>17348.174999999988</v>
      </c>
      <c r="K16" s="384">
        <v>7.4628146255718883E-2</v>
      </c>
      <c r="L16" s="383">
        <v>25968.184999999972</v>
      </c>
      <c r="M16" s="384">
        <v>7.9190488077648585E-2</v>
      </c>
      <c r="N16" s="451"/>
      <c r="O16" s="454"/>
      <c r="P16" s="226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131</v>
      </c>
      <c r="N17" s="455"/>
      <c r="O17" s="453"/>
      <c r="P17" s="453"/>
    </row>
    <row r="18" spans="1:20" x14ac:dyDescent="0.2">
      <c r="A18" s="433"/>
      <c r="B18" s="730" t="s">
        <v>385</v>
      </c>
      <c r="C18" s="730"/>
      <c r="D18" s="730"/>
      <c r="E18" s="730"/>
      <c r="F18" s="730"/>
      <c r="G18" s="731"/>
      <c r="H18" s="49"/>
      <c r="I18" s="49"/>
      <c r="J18" s="49"/>
      <c r="K18" s="49"/>
      <c r="L18" s="49"/>
      <c r="M18" s="49"/>
      <c r="N18" s="456"/>
      <c r="O18" s="452"/>
      <c r="P18" s="458"/>
      <c r="Q18" s="387"/>
      <c r="R18" s="50"/>
      <c r="S18" s="50"/>
      <c r="T18" s="50"/>
    </row>
    <row r="19" spans="1:20" x14ac:dyDescent="0.2">
      <c r="A19" s="380"/>
      <c r="B19" s="732" t="s">
        <v>5</v>
      </c>
      <c r="C19" s="733"/>
      <c r="D19" s="733"/>
      <c r="E19" s="733"/>
      <c r="F19" s="733"/>
      <c r="G19" s="733"/>
      <c r="H19" s="436" t="str">
        <f>A24</f>
        <v>VO z vvn</v>
      </c>
      <c r="I19" s="447">
        <f>(B24+D24+F24)/'12'!B24</f>
        <v>7.4660775993444561E-2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56"/>
      <c r="O19" s="452"/>
      <c r="P19" s="458"/>
      <c r="Q19" s="387"/>
      <c r="R19" s="50"/>
      <c r="S19" s="50"/>
      <c r="T19" s="50"/>
    </row>
    <row r="20" spans="1:20" x14ac:dyDescent="0.2">
      <c r="A20" s="381"/>
      <c r="B20" s="734" t="s">
        <v>72</v>
      </c>
      <c r="C20" s="735"/>
      <c r="D20" s="734" t="s">
        <v>73</v>
      </c>
      <c r="E20" s="735"/>
      <c r="F20" s="734" t="s">
        <v>74</v>
      </c>
      <c r="G20" s="735"/>
      <c r="H20" s="436" t="str">
        <f>A25</f>
        <v>VO z vn</v>
      </c>
      <c r="I20" s="447">
        <f>(B25+D25+F25)/'12'!C24</f>
        <v>4.5224368603285631E-2</v>
      </c>
      <c r="J20" s="448" t="str">
        <f t="shared" ref="J20:J26" si="1">A10</f>
        <v>PE</v>
      </c>
      <c r="K20" s="434">
        <f t="shared" si="0"/>
        <v>61525.119000000006</v>
      </c>
      <c r="L20" s="448" t="str">
        <f t="shared" ref="L20:L26" si="2">A10</f>
        <v>PE</v>
      </c>
      <c r="M20" s="446">
        <f>K20/'12'!C4</f>
        <v>6.815061436398916E-3</v>
      </c>
      <c r="N20" s="456"/>
      <c r="O20" s="452"/>
      <c r="P20" s="458"/>
      <c r="Q20" s="387"/>
      <c r="R20" s="395"/>
      <c r="S20" s="395"/>
      <c r="T20" s="395"/>
    </row>
    <row r="21" spans="1:20" x14ac:dyDescent="0.2">
      <c r="A21" s="491"/>
      <c r="B21" s="492" t="s">
        <v>310</v>
      </c>
      <c r="C21" s="339" t="s">
        <v>309</v>
      </c>
      <c r="D21" s="339" t="s">
        <v>310</v>
      </c>
      <c r="E21" s="339" t="s">
        <v>309</v>
      </c>
      <c r="F21" s="339" t="s">
        <v>310</v>
      </c>
      <c r="G21" s="432" t="s">
        <v>309</v>
      </c>
      <c r="H21" s="436" t="str">
        <f>A26</f>
        <v>MOP</v>
      </c>
      <c r="I21" s="447">
        <f>(B26+D26+F26)/'12'!D24</f>
        <v>5.6078652837426822E-2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56"/>
      <c r="O21" s="452"/>
      <c r="P21" s="458"/>
      <c r="Q21" s="387"/>
      <c r="R21" s="50"/>
      <c r="S21" s="50"/>
      <c r="T21" s="50"/>
    </row>
    <row r="22" spans="1:20" x14ac:dyDescent="0.2">
      <c r="A22" s="728" t="s">
        <v>58</v>
      </c>
      <c r="B22" s="660">
        <f>SUM(B23,D23,F23)</f>
        <v>721786.76213573921</v>
      </c>
      <c r="C22" s="661"/>
      <c r="D22" s="661"/>
      <c r="E22" s="661"/>
      <c r="F22" s="661"/>
      <c r="G22" s="661"/>
      <c r="H22" s="436" t="str">
        <f>A27</f>
        <v>MOO</v>
      </c>
      <c r="I22" s="447">
        <f>(B27+D27+F27)/'12'!E24</f>
        <v>5.996151248995979E-2</v>
      </c>
      <c r="J22" s="448" t="str">
        <f t="shared" si="1"/>
        <v>PSE</v>
      </c>
      <c r="K22" s="434">
        <f t="shared" si="0"/>
        <v>32970.899000000005</v>
      </c>
      <c r="L22" s="448" t="str">
        <f t="shared" si="2"/>
        <v>PSE</v>
      </c>
      <c r="M22" s="446">
        <f>K22/'12'!E4</f>
        <v>3.8466091113978494E-2</v>
      </c>
      <c r="N22" s="456"/>
      <c r="O22" s="452"/>
      <c r="P22" s="458"/>
      <c r="Q22" s="387"/>
      <c r="R22" s="50"/>
      <c r="S22" s="50"/>
      <c r="T22" s="50"/>
    </row>
    <row r="23" spans="1:20" x14ac:dyDescent="0.2">
      <c r="A23" s="729"/>
      <c r="B23" s="341">
        <f>SUM(B24:B27)</f>
        <v>241136.75569200868</v>
      </c>
      <c r="C23" s="430">
        <v>5.469580486807453E-2</v>
      </c>
      <c r="D23" s="342">
        <f>SUM(D24:D27)</f>
        <v>250491.785495319</v>
      </c>
      <c r="E23" s="430">
        <v>5.5322867819052796E-2</v>
      </c>
      <c r="F23" s="342">
        <f>SUM(F24:F27)</f>
        <v>230158.22094841144</v>
      </c>
      <c r="G23" s="430">
        <v>5.4720663538939264E-2</v>
      </c>
      <c r="H23" s="338"/>
      <c r="I23" s="338"/>
      <c r="J23" s="448" t="str">
        <f t="shared" si="1"/>
        <v>VE</v>
      </c>
      <c r="K23" s="434">
        <f t="shared" si="0"/>
        <v>7411.7830000000013</v>
      </c>
      <c r="L23" s="448" t="str">
        <f t="shared" si="2"/>
        <v>VE</v>
      </c>
      <c r="M23" s="446">
        <f>K23/'12'!F4</f>
        <v>1.3789750654919773E-2</v>
      </c>
      <c r="N23" s="456"/>
      <c r="O23" s="452"/>
      <c r="P23" s="458"/>
      <c r="Q23" s="387"/>
      <c r="R23" s="390"/>
      <c r="S23" s="395"/>
      <c r="T23" s="395"/>
    </row>
    <row r="24" spans="1:20" x14ac:dyDescent="0.2">
      <c r="A24" s="333" t="s">
        <v>9</v>
      </c>
      <c r="B24" s="443">
        <v>47681.132183829701</v>
      </c>
      <c r="C24" s="391">
        <v>7.4672773071176923E-2</v>
      </c>
      <c r="D24" s="393">
        <v>51149.563000000002</v>
      </c>
      <c r="E24" s="391">
        <v>7.4304850647129092E-2</v>
      </c>
      <c r="F24" s="393">
        <v>52219.076000000001</v>
      </c>
      <c r="G24" s="391">
        <v>7.5001678267650959E-2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56"/>
      <c r="O24" s="457"/>
      <c r="P24" s="453"/>
      <c r="T24" s="348"/>
    </row>
    <row r="25" spans="1:20" x14ac:dyDescent="0.2">
      <c r="A25" s="333" t="s">
        <v>10</v>
      </c>
      <c r="B25" s="443">
        <v>88886.609895429399</v>
      </c>
      <c r="C25" s="391">
        <v>4.5110974390162768E-2</v>
      </c>
      <c r="D25" s="393">
        <v>93409.222837320209</v>
      </c>
      <c r="E25" s="391">
        <v>4.5691903092230993E-2</v>
      </c>
      <c r="F25" s="393">
        <v>90979.991081524815</v>
      </c>
      <c r="G25" s="391">
        <v>4.4863232915348716E-2</v>
      </c>
      <c r="H25" s="338"/>
      <c r="I25" s="338"/>
      <c r="J25" s="448" t="str">
        <f t="shared" si="1"/>
        <v>VTE</v>
      </c>
      <c r="K25" s="434">
        <f t="shared" si="0"/>
        <v>44.870000000000005</v>
      </c>
      <c r="L25" s="448" t="str">
        <f t="shared" si="2"/>
        <v>VTE</v>
      </c>
      <c r="M25" s="446">
        <f>K25/'12'!H4</f>
        <v>2.9795499284582645E-4</v>
      </c>
      <c r="N25" s="456"/>
      <c r="O25" s="457"/>
      <c r="P25" s="453"/>
    </row>
    <row r="26" spans="1:20" x14ac:dyDescent="0.2">
      <c r="A26" s="333" t="s">
        <v>181</v>
      </c>
      <c r="B26" s="443">
        <v>35217.581287121378</v>
      </c>
      <c r="C26" s="391">
        <v>5.5669723372996076E-2</v>
      </c>
      <c r="D26" s="393">
        <v>34595.870573662382</v>
      </c>
      <c r="E26" s="391">
        <v>5.6165033224338239E-2</v>
      </c>
      <c r="F26" s="393">
        <v>30537.06063602522</v>
      </c>
      <c r="G26" s="391">
        <v>5.6458570040551825E-2</v>
      </c>
      <c r="H26" s="338"/>
      <c r="I26" s="338"/>
      <c r="J26" s="448" t="str">
        <f t="shared" si="1"/>
        <v>FVE</v>
      </c>
      <c r="K26" s="434">
        <f t="shared" si="0"/>
        <v>64041.27800000002</v>
      </c>
      <c r="L26" s="448" t="str">
        <f t="shared" si="2"/>
        <v>FVE</v>
      </c>
      <c r="M26" s="446">
        <f>K26/'12'!I4</f>
        <v>7.6740011973887051E-2</v>
      </c>
      <c r="N26" s="456"/>
      <c r="O26" s="457"/>
      <c r="P26" s="453"/>
    </row>
    <row r="27" spans="1:20" ht="12.75" thickBot="1" x14ac:dyDescent="0.25">
      <c r="A27" s="334" t="s">
        <v>179</v>
      </c>
      <c r="B27" s="444">
        <v>69351.432325628208</v>
      </c>
      <c r="C27" s="392">
        <v>5.9420042651454598E-2</v>
      </c>
      <c r="D27" s="394">
        <v>71337.129084336397</v>
      </c>
      <c r="E27" s="392">
        <v>6.0498976661654144E-2</v>
      </c>
      <c r="F27" s="394">
        <v>56422.093230861399</v>
      </c>
      <c r="G27" s="392">
        <v>5.9959622652123755E-2</v>
      </c>
      <c r="H27" s="338"/>
      <c r="I27" s="338"/>
      <c r="J27" s="338"/>
      <c r="K27" s="338"/>
      <c r="L27" s="338"/>
      <c r="M27" s="338"/>
      <c r="N27" s="456"/>
      <c r="O27" s="457"/>
      <c r="P27" s="453"/>
    </row>
    <row r="28" spans="1:20" x14ac:dyDescent="0.2">
      <c r="A28" s="184"/>
      <c r="B28" s="184"/>
      <c r="C28" s="387"/>
      <c r="D28" s="148"/>
      <c r="E28" s="148"/>
      <c r="F28" s="148"/>
      <c r="G28" s="348" t="s">
        <v>130</v>
      </c>
      <c r="H28" s="338"/>
      <c r="I28" s="338"/>
      <c r="J28" s="338"/>
      <c r="K28" s="338"/>
      <c r="L28" s="338"/>
      <c r="M28" s="338"/>
      <c r="N28" s="453"/>
      <c r="O28" s="453"/>
      <c r="P28" s="453"/>
    </row>
    <row r="29" spans="1:20" x14ac:dyDescent="0.2">
      <c r="H29" s="338"/>
      <c r="I29" s="338"/>
      <c r="J29" s="338"/>
      <c r="K29" s="338"/>
      <c r="L29" s="338"/>
      <c r="M29" s="338"/>
      <c r="N29" s="453"/>
      <c r="O29" s="453"/>
      <c r="P29" s="453"/>
    </row>
    <row r="30" spans="1:20" x14ac:dyDescent="0.2">
      <c r="J30" s="448"/>
      <c r="K30" s="448" t="str">
        <f>H5</f>
        <v>Duben</v>
      </c>
      <c r="L30" s="448" t="str">
        <f>J5</f>
        <v>Květen</v>
      </c>
      <c r="M30" s="448" t="str">
        <f>L5</f>
        <v>Červen</v>
      </c>
      <c r="N30" s="453"/>
      <c r="O30" s="453"/>
      <c r="P30" s="453"/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  <c r="N31" s="453"/>
      <c r="O31" s="453"/>
      <c r="P31" s="453"/>
    </row>
    <row r="32" spans="1:20" ht="12.75" customHeight="1" x14ac:dyDescent="0.2">
      <c r="H32" s="448" t="str">
        <f t="shared" si="3"/>
        <v>PE</v>
      </c>
      <c r="I32" s="449">
        <f t="shared" si="4"/>
        <v>1.2542231760031821E-2</v>
      </c>
      <c r="J32" s="448" t="str">
        <f t="shared" si="5"/>
        <v>PE</v>
      </c>
      <c r="K32" s="377">
        <f t="shared" si="6"/>
        <v>21490.012000000002</v>
      </c>
      <c r="L32" s="377">
        <f t="shared" si="7"/>
        <v>20808.267</v>
      </c>
      <c r="M32" s="377">
        <f t="shared" si="8"/>
        <v>19226.84</v>
      </c>
      <c r="N32" s="453"/>
      <c r="O32" s="453"/>
      <c r="P32" s="453"/>
    </row>
    <row r="33" spans="8:16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  <c r="N33" s="453"/>
      <c r="O33" s="453"/>
      <c r="P33" s="453"/>
    </row>
    <row r="34" spans="8:16" ht="13.5" customHeight="1" x14ac:dyDescent="0.2">
      <c r="H34" s="448" t="str">
        <f t="shared" si="3"/>
        <v>PSE</v>
      </c>
      <c r="I34" s="449">
        <f t="shared" si="4"/>
        <v>3.5034528677339305E-2</v>
      </c>
      <c r="J34" s="448" t="str">
        <f t="shared" si="5"/>
        <v>PSE</v>
      </c>
      <c r="K34" s="377">
        <f t="shared" si="6"/>
        <v>11326.239000000001</v>
      </c>
      <c r="L34" s="377">
        <f t="shared" si="7"/>
        <v>12518.186000000003</v>
      </c>
      <c r="M34" s="377">
        <f t="shared" si="8"/>
        <v>9126.4740000000002</v>
      </c>
      <c r="N34" s="453"/>
      <c r="O34" s="453"/>
      <c r="P34" s="453"/>
    </row>
    <row r="35" spans="8:16" ht="12.75" customHeight="1" x14ac:dyDescent="0.2">
      <c r="H35" s="448" t="str">
        <f t="shared" si="3"/>
        <v>VE</v>
      </c>
      <c r="I35" s="449">
        <f t="shared" si="4"/>
        <v>7.0519692331988907E-3</v>
      </c>
      <c r="J35" s="448" t="str">
        <f t="shared" si="5"/>
        <v>VE</v>
      </c>
      <c r="K35" s="377">
        <f t="shared" si="6"/>
        <v>2458.0360000000001</v>
      </c>
      <c r="L35" s="377">
        <f t="shared" si="7"/>
        <v>2650.4839999999999</v>
      </c>
      <c r="M35" s="377">
        <f t="shared" si="8"/>
        <v>2303.2630000000004</v>
      </c>
      <c r="N35" s="453"/>
      <c r="O35" s="453"/>
      <c r="P35" s="453"/>
    </row>
    <row r="36" spans="8:16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  <c r="N36" s="453"/>
      <c r="O36" s="453"/>
      <c r="P36" s="453"/>
    </row>
    <row r="37" spans="8:16" ht="12.75" customHeight="1" x14ac:dyDescent="0.2">
      <c r="H37" s="448" t="str">
        <f t="shared" si="3"/>
        <v>VTE</v>
      </c>
      <c r="I37" s="449">
        <f t="shared" si="4"/>
        <v>7.0513153993833689E-4</v>
      </c>
      <c r="J37" s="448" t="str">
        <f t="shared" si="5"/>
        <v>VTE</v>
      </c>
      <c r="K37" s="377">
        <f t="shared" si="6"/>
        <v>19.776</v>
      </c>
      <c r="L37" s="377">
        <f t="shared" si="7"/>
        <v>18.585000000000001</v>
      </c>
      <c r="M37" s="377">
        <f t="shared" si="8"/>
        <v>6.5090000000000003</v>
      </c>
      <c r="N37" s="453"/>
      <c r="O37" s="453"/>
      <c r="P37" s="453"/>
    </row>
    <row r="38" spans="8:16" ht="12.75" customHeight="1" x14ac:dyDescent="0.2">
      <c r="H38" s="448" t="str">
        <f t="shared" si="3"/>
        <v>FVE</v>
      </c>
      <c r="I38" s="449">
        <f t="shared" si="4"/>
        <v>7.6946710510182328E-2</v>
      </c>
      <c r="J38" s="448" t="str">
        <f t="shared" si="5"/>
        <v>FVE</v>
      </c>
      <c r="K38" s="377">
        <f t="shared" si="6"/>
        <v>20724.91800000006</v>
      </c>
      <c r="L38" s="377">
        <f t="shared" si="7"/>
        <v>17348.174999999988</v>
      </c>
      <c r="M38" s="377">
        <f t="shared" si="8"/>
        <v>25968.184999999972</v>
      </c>
      <c r="N38" s="453"/>
      <c r="O38" s="453"/>
      <c r="P38" s="453"/>
    </row>
    <row r="39" spans="8:16" x14ac:dyDescent="0.2">
      <c r="N39" s="453"/>
      <c r="O39" s="453"/>
      <c r="P39" s="453"/>
    </row>
    <row r="40" spans="8:16" x14ac:dyDescent="0.2">
      <c r="N40" s="453"/>
      <c r="O40" s="453"/>
      <c r="P40" s="453"/>
    </row>
    <row r="41" spans="8:16" x14ac:dyDescent="0.2">
      <c r="N41" s="453"/>
      <c r="O41" s="453"/>
      <c r="P41" s="453"/>
    </row>
    <row r="42" spans="8:16" x14ac:dyDescent="0.2">
      <c r="N42" s="453"/>
      <c r="O42" s="453"/>
      <c r="P42" s="453"/>
    </row>
    <row r="43" spans="8:16" x14ac:dyDescent="0.2">
      <c r="N43" s="453"/>
      <c r="O43" s="453"/>
      <c r="P43" s="453"/>
    </row>
    <row r="44" spans="8:16" x14ac:dyDescent="0.2">
      <c r="N44" s="453"/>
      <c r="O44" s="453"/>
      <c r="P44" s="453"/>
    </row>
    <row r="45" spans="8:16" x14ac:dyDescent="0.2">
      <c r="N45" s="453"/>
      <c r="O45" s="453"/>
      <c r="P45" s="453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zoomScaleNormal="100" zoomScaleSheetLayoutView="85" workbookViewId="0">
      <selection activeCell="E5" sqref="E5:G30"/>
    </sheetView>
  </sheetViews>
  <sheetFormatPr defaultRowHeight="12" x14ac:dyDescent="0.2"/>
  <cols>
    <col min="1" max="1" width="15.85546875" style="21" customWidth="1"/>
    <col min="2" max="13" width="9.42578125" style="21" customWidth="1"/>
    <col min="14" max="14" width="10.7109375" style="21" customWidth="1"/>
    <col min="15" max="15" width="12.7109375" style="21" customWidth="1"/>
    <col min="16" max="16384" width="9.140625" style="21"/>
  </cols>
  <sheetData>
    <row r="1" spans="1:14" s="178" customFormat="1" ht="18.75" x14ac:dyDescent="0.3">
      <c r="A1" s="114" t="s">
        <v>386</v>
      </c>
      <c r="B1" s="197"/>
      <c r="N1" s="183" t="str">
        <f>Obsah!$A$1</f>
        <v>II. čtvrtletí 2019</v>
      </c>
    </row>
    <row r="2" spans="1:14" ht="7.5" customHeight="1" x14ac:dyDescent="0.2"/>
    <row r="3" spans="1:14" ht="12.75" customHeight="1" x14ac:dyDescent="0.2">
      <c r="A3" s="188"/>
      <c r="B3" s="751" t="s">
        <v>268</v>
      </c>
      <c r="C3" s="751"/>
      <c r="D3" s="751"/>
      <c r="E3" s="751" t="s">
        <v>273</v>
      </c>
      <c r="F3" s="751"/>
      <c r="G3" s="751"/>
      <c r="H3" s="751" t="s">
        <v>274</v>
      </c>
      <c r="I3" s="751"/>
      <c r="J3" s="751"/>
      <c r="K3" s="751" t="s">
        <v>275</v>
      </c>
      <c r="L3" s="751"/>
      <c r="M3" s="751"/>
      <c r="N3" s="742" t="s">
        <v>58</v>
      </c>
    </row>
    <row r="4" spans="1:14" x14ac:dyDescent="0.2">
      <c r="A4" s="188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63" t="s">
        <v>80</v>
      </c>
      <c r="N4" s="742"/>
    </row>
    <row r="5" spans="1:14" ht="12.75" customHeight="1" x14ac:dyDescent="0.2">
      <c r="A5" s="741" t="s">
        <v>96</v>
      </c>
      <c r="B5" s="743">
        <f>SUM(B6:D6)</f>
        <v>15259160.210000001</v>
      </c>
      <c r="C5" s="744"/>
      <c r="D5" s="745"/>
      <c r="E5" s="743">
        <f>SUM(E6:G6)</f>
        <v>13142561.5</v>
      </c>
      <c r="F5" s="744"/>
      <c r="G5" s="745"/>
      <c r="H5" s="746">
        <f>SUM(H6:J6)</f>
        <v>0</v>
      </c>
      <c r="I5" s="747"/>
      <c r="J5" s="748"/>
      <c r="K5" s="746">
        <f>SUM(K6:M6)</f>
        <v>0</v>
      </c>
      <c r="L5" s="747"/>
      <c r="M5" s="748"/>
      <c r="N5" s="749">
        <f>SUM(B6:M6)</f>
        <v>28401721.710000001</v>
      </c>
    </row>
    <row r="6" spans="1:14" x14ac:dyDescent="0.2">
      <c r="A6" s="720"/>
      <c r="B6" s="372">
        <f t="shared" ref="B6:M6" si="0">SUM(B7:B10)</f>
        <v>5515696.0449999999</v>
      </c>
      <c r="C6" s="372">
        <f t="shared" si="0"/>
        <v>4808771.5140000004</v>
      </c>
      <c r="D6" s="373">
        <f t="shared" si="0"/>
        <v>4934692.6509999996</v>
      </c>
      <c r="E6" s="372">
        <f t="shared" si="0"/>
        <v>4408688.313000001</v>
      </c>
      <c r="F6" s="372">
        <f t="shared" si="0"/>
        <v>4527816.3509999998</v>
      </c>
      <c r="G6" s="373">
        <f t="shared" si="0"/>
        <v>4206056.8360000001</v>
      </c>
      <c r="H6" s="570">
        <f t="shared" si="0"/>
        <v>0</v>
      </c>
      <c r="I6" s="570">
        <f t="shared" si="0"/>
        <v>0</v>
      </c>
      <c r="J6" s="571">
        <f t="shared" si="0"/>
        <v>0</v>
      </c>
      <c r="K6" s="570">
        <f t="shared" si="0"/>
        <v>0</v>
      </c>
      <c r="L6" s="570">
        <f t="shared" si="0"/>
        <v>0</v>
      </c>
      <c r="M6" s="571">
        <f t="shared" si="0"/>
        <v>0</v>
      </c>
      <c r="N6" s="750"/>
    </row>
    <row r="7" spans="1:14" x14ac:dyDescent="0.2">
      <c r="A7" s="203" t="s">
        <v>9</v>
      </c>
      <c r="B7" s="141">
        <v>639616.97899999993</v>
      </c>
      <c r="C7" s="166">
        <v>575239.22500000009</v>
      </c>
      <c r="D7" s="199">
        <v>657191.21999999986</v>
      </c>
      <c r="E7" s="210">
        <v>638534.37100000004</v>
      </c>
      <c r="F7" s="210">
        <v>688374.48100000003</v>
      </c>
      <c r="G7" s="199">
        <v>696238.76699999999</v>
      </c>
      <c r="H7" s="561">
        <v>0</v>
      </c>
      <c r="I7" s="561">
        <v>0</v>
      </c>
      <c r="J7" s="562">
        <v>0</v>
      </c>
      <c r="K7" s="561">
        <v>0</v>
      </c>
      <c r="L7" s="561">
        <v>0</v>
      </c>
      <c r="M7" s="562">
        <v>0</v>
      </c>
      <c r="N7" s="300">
        <f>SUM(B7:M7)</f>
        <v>3895195.0430000001</v>
      </c>
    </row>
    <row r="8" spans="1:14" x14ac:dyDescent="0.2">
      <c r="A8" s="204" t="s">
        <v>10</v>
      </c>
      <c r="B8" s="198">
        <v>2203683.8630000004</v>
      </c>
      <c r="C8" s="164">
        <v>1999578.6769999999</v>
      </c>
      <c r="D8" s="200">
        <v>2121313.9980000001</v>
      </c>
      <c r="E8" s="198">
        <v>1970398.8020000001</v>
      </c>
      <c r="F8" s="211">
        <v>2044327.6930000011</v>
      </c>
      <c r="G8" s="200">
        <v>2027941.037</v>
      </c>
      <c r="H8" s="563">
        <v>0</v>
      </c>
      <c r="I8" s="564">
        <v>0</v>
      </c>
      <c r="J8" s="565">
        <v>0</v>
      </c>
      <c r="K8" s="563">
        <v>0</v>
      </c>
      <c r="L8" s="564">
        <v>0</v>
      </c>
      <c r="M8" s="565">
        <v>0</v>
      </c>
      <c r="N8" s="301">
        <f t="shared" ref="N8:N30" si="1">SUM(B8:M8)</f>
        <v>12367244.070000002</v>
      </c>
    </row>
    <row r="9" spans="1:14" x14ac:dyDescent="0.2">
      <c r="A9" s="204" t="s">
        <v>181</v>
      </c>
      <c r="B9" s="198">
        <v>871884.98984667799</v>
      </c>
      <c r="C9" s="164">
        <v>751957.72486139706</v>
      </c>
      <c r="D9" s="200">
        <v>737161.68732744001</v>
      </c>
      <c r="E9" s="198">
        <v>632616.423314302</v>
      </c>
      <c r="F9" s="211">
        <v>615968.131550411</v>
      </c>
      <c r="G9" s="200">
        <v>540875.55908857996</v>
      </c>
      <c r="H9" s="563">
        <v>0</v>
      </c>
      <c r="I9" s="564">
        <v>0</v>
      </c>
      <c r="J9" s="565">
        <v>0</v>
      </c>
      <c r="K9" s="563">
        <v>0</v>
      </c>
      <c r="L9" s="564">
        <v>0</v>
      </c>
      <c r="M9" s="565">
        <v>0</v>
      </c>
      <c r="N9" s="301">
        <f t="shared" si="1"/>
        <v>4150464.5159888077</v>
      </c>
    </row>
    <row r="10" spans="1:14" ht="12.75" thickBot="1" x14ac:dyDescent="0.25">
      <c r="A10" s="203" t="s">
        <v>179</v>
      </c>
      <c r="B10" s="141">
        <v>1800510.213153322</v>
      </c>
      <c r="C10" s="166">
        <v>1481995.8871386033</v>
      </c>
      <c r="D10" s="199">
        <v>1419025.7456725601</v>
      </c>
      <c r="E10" s="210">
        <v>1167138.7166856988</v>
      </c>
      <c r="F10" s="210">
        <v>1179146.045449588</v>
      </c>
      <c r="G10" s="199">
        <v>941001.47291142005</v>
      </c>
      <c r="H10" s="561">
        <v>0</v>
      </c>
      <c r="I10" s="561">
        <v>0</v>
      </c>
      <c r="J10" s="562">
        <v>0</v>
      </c>
      <c r="K10" s="561">
        <v>0</v>
      </c>
      <c r="L10" s="561">
        <v>0</v>
      </c>
      <c r="M10" s="562">
        <v>0</v>
      </c>
      <c r="N10" s="300">
        <f t="shared" si="1"/>
        <v>7988818.0810111938</v>
      </c>
    </row>
    <row r="11" spans="1:14" x14ac:dyDescent="0.2">
      <c r="A11" s="405" t="s">
        <v>64</v>
      </c>
      <c r="B11" s="406">
        <f>SUM(B12:B15)</f>
        <v>3564258.085</v>
      </c>
      <c r="C11" s="406">
        <f t="shared" ref="C11:M11" si="2">SUM(C12:C15)</f>
        <v>3121970.7770000002</v>
      </c>
      <c r="D11" s="407">
        <f t="shared" si="2"/>
        <v>3201842.8990000002</v>
      </c>
      <c r="E11" s="406">
        <f t="shared" si="2"/>
        <v>2849969.3369999998</v>
      </c>
      <c r="F11" s="406">
        <f t="shared" si="2"/>
        <v>2920650.22</v>
      </c>
      <c r="G11" s="407">
        <f t="shared" si="2"/>
        <v>2702895.682</v>
      </c>
      <c r="H11" s="572">
        <f t="shared" si="2"/>
        <v>0</v>
      </c>
      <c r="I11" s="572">
        <f t="shared" si="2"/>
        <v>0</v>
      </c>
      <c r="J11" s="573">
        <f t="shared" si="2"/>
        <v>0</v>
      </c>
      <c r="K11" s="572">
        <f t="shared" si="2"/>
        <v>0</v>
      </c>
      <c r="L11" s="572">
        <f t="shared" si="2"/>
        <v>0</v>
      </c>
      <c r="M11" s="573">
        <f t="shared" si="2"/>
        <v>0</v>
      </c>
      <c r="N11" s="408">
        <f t="shared" si="1"/>
        <v>18361587</v>
      </c>
    </row>
    <row r="12" spans="1:14" ht="13.5" customHeight="1" x14ac:dyDescent="0.2">
      <c r="A12" s="203" t="s">
        <v>9</v>
      </c>
      <c r="B12" s="43">
        <v>526668.70799999998</v>
      </c>
      <c r="C12" s="43">
        <v>477514.39299999998</v>
      </c>
      <c r="D12" s="201">
        <v>539671.99399999995</v>
      </c>
      <c r="E12" s="43">
        <v>515632.67300000001</v>
      </c>
      <c r="F12" s="43">
        <v>555660.79700000002</v>
      </c>
      <c r="G12" s="201">
        <v>566404.321</v>
      </c>
      <c r="H12" s="566">
        <v>0</v>
      </c>
      <c r="I12" s="566">
        <v>0</v>
      </c>
      <c r="J12" s="567">
        <v>0</v>
      </c>
      <c r="K12" s="566">
        <v>0</v>
      </c>
      <c r="L12" s="566">
        <v>0</v>
      </c>
      <c r="M12" s="567">
        <v>0</v>
      </c>
      <c r="N12" s="302">
        <f t="shared" si="1"/>
        <v>3181552.8859999999</v>
      </c>
    </row>
    <row r="13" spans="1:14" x14ac:dyDescent="0.2">
      <c r="A13" s="204" t="s">
        <v>10</v>
      </c>
      <c r="B13" s="198">
        <v>1348760.13</v>
      </c>
      <c r="C13" s="164">
        <v>1231958.8370000001</v>
      </c>
      <c r="D13" s="200">
        <v>1306635.5789999999</v>
      </c>
      <c r="E13" s="198">
        <v>1212375.1429999999</v>
      </c>
      <c r="F13" s="211">
        <v>1256400.6100000001</v>
      </c>
      <c r="G13" s="200">
        <v>1229136.865</v>
      </c>
      <c r="H13" s="563">
        <v>0</v>
      </c>
      <c r="I13" s="564">
        <v>0</v>
      </c>
      <c r="J13" s="565">
        <v>0</v>
      </c>
      <c r="K13" s="563">
        <v>0</v>
      </c>
      <c r="L13" s="564">
        <v>0</v>
      </c>
      <c r="M13" s="565">
        <v>0</v>
      </c>
      <c r="N13" s="301">
        <f t="shared" si="1"/>
        <v>7585267.1640000008</v>
      </c>
    </row>
    <row r="14" spans="1:14" x14ac:dyDescent="0.2">
      <c r="A14" s="204" t="s">
        <v>181</v>
      </c>
      <c r="B14" s="198">
        <v>529831.83600000001</v>
      </c>
      <c r="C14" s="164">
        <v>451616.57799999998</v>
      </c>
      <c r="D14" s="200">
        <v>439845.03200000001</v>
      </c>
      <c r="E14" s="198">
        <v>370536.66899999999</v>
      </c>
      <c r="F14" s="211">
        <v>367301.62</v>
      </c>
      <c r="G14" s="200">
        <v>321799.51699999999</v>
      </c>
      <c r="H14" s="563">
        <v>0</v>
      </c>
      <c r="I14" s="564">
        <v>0</v>
      </c>
      <c r="J14" s="565">
        <v>0</v>
      </c>
      <c r="K14" s="563">
        <v>0</v>
      </c>
      <c r="L14" s="564">
        <v>0</v>
      </c>
      <c r="M14" s="565">
        <v>0</v>
      </c>
      <c r="N14" s="301">
        <f t="shared" si="1"/>
        <v>2480931.2519999999</v>
      </c>
    </row>
    <row r="15" spans="1:14" ht="12.75" thickBot="1" x14ac:dyDescent="0.25">
      <c r="A15" s="203" t="s">
        <v>179</v>
      </c>
      <c r="B15" s="141">
        <v>1158997.4110000001</v>
      </c>
      <c r="C15" s="166">
        <v>960880.96900000004</v>
      </c>
      <c r="D15" s="199">
        <v>915690.29399999999</v>
      </c>
      <c r="E15" s="210">
        <v>751424.85199999996</v>
      </c>
      <c r="F15" s="210">
        <v>741287.19299999997</v>
      </c>
      <c r="G15" s="199">
        <v>585554.97900000005</v>
      </c>
      <c r="H15" s="561">
        <v>0</v>
      </c>
      <c r="I15" s="561">
        <v>0</v>
      </c>
      <c r="J15" s="562">
        <v>0</v>
      </c>
      <c r="K15" s="561">
        <v>0</v>
      </c>
      <c r="L15" s="561">
        <v>0</v>
      </c>
      <c r="M15" s="562">
        <v>0</v>
      </c>
      <c r="N15" s="300">
        <f t="shared" si="1"/>
        <v>5113835.6979999999</v>
      </c>
    </row>
    <row r="16" spans="1:14" x14ac:dyDescent="0.2">
      <c r="A16" s="405" t="s">
        <v>63</v>
      </c>
      <c r="B16" s="406">
        <f>SUM(B17:B20)</f>
        <v>1354781.82</v>
      </c>
      <c r="C16" s="406">
        <f t="shared" ref="C16:M16" si="3">SUM(C17:C20)</f>
        <v>1165811.371</v>
      </c>
      <c r="D16" s="407">
        <f t="shared" si="3"/>
        <v>1195353.375</v>
      </c>
      <c r="E16" s="406">
        <f t="shared" si="3"/>
        <v>1077514.2440000009</v>
      </c>
      <c r="F16" s="406">
        <f t="shared" si="3"/>
        <v>1117582.8119999999</v>
      </c>
      <c r="G16" s="407">
        <f t="shared" si="3"/>
        <v>1022158.3419999999</v>
      </c>
      <c r="H16" s="572">
        <f t="shared" si="3"/>
        <v>0</v>
      </c>
      <c r="I16" s="572">
        <f t="shared" si="3"/>
        <v>0</v>
      </c>
      <c r="J16" s="573">
        <f t="shared" si="3"/>
        <v>0</v>
      </c>
      <c r="K16" s="572">
        <f t="shared" si="3"/>
        <v>0</v>
      </c>
      <c r="L16" s="572">
        <f t="shared" si="3"/>
        <v>0</v>
      </c>
      <c r="M16" s="573">
        <f t="shared" si="3"/>
        <v>0</v>
      </c>
      <c r="N16" s="408">
        <f t="shared" si="1"/>
        <v>6933201.9640000006</v>
      </c>
    </row>
    <row r="17" spans="1:14" x14ac:dyDescent="0.2">
      <c r="A17" s="203" t="s">
        <v>9</v>
      </c>
      <c r="B17" s="141">
        <v>107222.38099999999</v>
      </c>
      <c r="C17" s="166">
        <v>90675.021999999997</v>
      </c>
      <c r="D17" s="199">
        <v>107929.423</v>
      </c>
      <c r="E17" s="210">
        <v>114094.185</v>
      </c>
      <c r="F17" s="210">
        <v>123954.041</v>
      </c>
      <c r="G17" s="199">
        <v>122159.571</v>
      </c>
      <c r="H17" s="561">
        <v>0</v>
      </c>
      <c r="I17" s="561">
        <v>0</v>
      </c>
      <c r="J17" s="562">
        <v>0</v>
      </c>
      <c r="K17" s="561">
        <v>0</v>
      </c>
      <c r="L17" s="561">
        <v>0</v>
      </c>
      <c r="M17" s="562">
        <v>0</v>
      </c>
      <c r="N17" s="300">
        <f t="shared" si="1"/>
        <v>666034.62300000002</v>
      </c>
    </row>
    <row r="18" spans="1:14" x14ac:dyDescent="0.2">
      <c r="A18" s="204" t="s">
        <v>10</v>
      </c>
      <c r="B18" s="198">
        <v>549075.50100000005</v>
      </c>
      <c r="C18" s="164">
        <v>496577.25300000003</v>
      </c>
      <c r="D18" s="200">
        <v>528179.39599999995</v>
      </c>
      <c r="E18" s="198">
        <v>489145.78600000002</v>
      </c>
      <c r="F18" s="211">
        <v>511853.35100000101</v>
      </c>
      <c r="G18" s="200">
        <v>506414.01699999999</v>
      </c>
      <c r="H18" s="563">
        <v>0</v>
      </c>
      <c r="I18" s="564">
        <v>0</v>
      </c>
      <c r="J18" s="565">
        <v>0</v>
      </c>
      <c r="K18" s="563">
        <v>0</v>
      </c>
      <c r="L18" s="564">
        <v>0</v>
      </c>
      <c r="M18" s="565">
        <v>0</v>
      </c>
      <c r="N18" s="301">
        <f t="shared" si="1"/>
        <v>3081245.3040000009</v>
      </c>
    </row>
    <row r="19" spans="1:14" x14ac:dyDescent="0.2">
      <c r="A19" s="204" t="s">
        <v>181</v>
      </c>
      <c r="B19" s="198">
        <v>217962.504846678</v>
      </c>
      <c r="C19" s="164">
        <v>191254.493861397</v>
      </c>
      <c r="D19" s="200">
        <v>180231.23032743999</v>
      </c>
      <c r="E19" s="198">
        <v>172002.13831430199</v>
      </c>
      <c r="F19" s="211">
        <v>167590.94255041101</v>
      </c>
      <c r="G19" s="200">
        <v>145012.67908857999</v>
      </c>
      <c r="H19" s="563">
        <v>0</v>
      </c>
      <c r="I19" s="564">
        <v>0</v>
      </c>
      <c r="J19" s="565">
        <v>0</v>
      </c>
      <c r="K19" s="563">
        <v>0</v>
      </c>
      <c r="L19" s="564">
        <v>0</v>
      </c>
      <c r="M19" s="565">
        <v>0</v>
      </c>
      <c r="N19" s="301">
        <f t="shared" si="1"/>
        <v>1074053.9889888079</v>
      </c>
    </row>
    <row r="20" spans="1:14" ht="12.75" thickBot="1" x14ac:dyDescent="0.25">
      <c r="A20" s="203" t="s">
        <v>179</v>
      </c>
      <c r="B20" s="141">
        <v>480521.43315332202</v>
      </c>
      <c r="C20" s="166">
        <v>387304.60213860299</v>
      </c>
      <c r="D20" s="199">
        <v>379013.32567256002</v>
      </c>
      <c r="E20" s="210">
        <v>302272.13468569901</v>
      </c>
      <c r="F20" s="210">
        <v>314184.47744958801</v>
      </c>
      <c r="G20" s="199">
        <v>248572.07491142</v>
      </c>
      <c r="H20" s="561">
        <v>0</v>
      </c>
      <c r="I20" s="561">
        <v>0</v>
      </c>
      <c r="J20" s="562">
        <v>0</v>
      </c>
      <c r="K20" s="561">
        <v>0</v>
      </c>
      <c r="L20" s="561">
        <v>0</v>
      </c>
      <c r="M20" s="562">
        <v>0</v>
      </c>
      <c r="N20" s="300">
        <f t="shared" si="1"/>
        <v>2111868.0480111921</v>
      </c>
    </row>
    <row r="21" spans="1:14" x14ac:dyDescent="0.2">
      <c r="A21" s="405" t="s">
        <v>65</v>
      </c>
      <c r="B21" s="406">
        <f>SUM(B22:B25)</f>
        <v>591310.70600000001</v>
      </c>
      <c r="C21" s="406">
        <f t="shared" ref="C21:M21" si="4">SUM(C22:C25)</f>
        <v>515980.85</v>
      </c>
      <c r="D21" s="407">
        <f t="shared" si="4"/>
        <v>531911.68200000003</v>
      </c>
      <c r="E21" s="406">
        <f t="shared" si="4"/>
        <v>476170.62999999995</v>
      </c>
      <c r="F21" s="406">
        <f t="shared" si="4"/>
        <v>484461.49400000001</v>
      </c>
      <c r="G21" s="407">
        <f t="shared" si="4"/>
        <v>475830.087</v>
      </c>
      <c r="H21" s="572">
        <f t="shared" si="4"/>
        <v>0</v>
      </c>
      <c r="I21" s="572">
        <f t="shared" si="4"/>
        <v>0</v>
      </c>
      <c r="J21" s="573">
        <f t="shared" si="4"/>
        <v>0</v>
      </c>
      <c r="K21" s="572">
        <f t="shared" si="4"/>
        <v>0</v>
      </c>
      <c r="L21" s="572">
        <f t="shared" si="4"/>
        <v>0</v>
      </c>
      <c r="M21" s="573">
        <f t="shared" si="4"/>
        <v>0</v>
      </c>
      <c r="N21" s="408">
        <f t="shared" si="1"/>
        <v>3075665.4489999996</v>
      </c>
    </row>
    <row r="22" spans="1:14" x14ac:dyDescent="0.2">
      <c r="A22" s="203" t="s">
        <v>9</v>
      </c>
      <c r="B22" s="141">
        <v>5725.89</v>
      </c>
      <c r="C22" s="166">
        <v>7049.81</v>
      </c>
      <c r="D22" s="199">
        <v>9589.8029999999999</v>
      </c>
      <c r="E22" s="210">
        <v>8807.5130000000008</v>
      </c>
      <c r="F22" s="210">
        <v>8759.643</v>
      </c>
      <c r="G22" s="199">
        <v>7674.875</v>
      </c>
      <c r="H22" s="561">
        <v>0</v>
      </c>
      <c r="I22" s="561">
        <v>0</v>
      </c>
      <c r="J22" s="562">
        <v>0</v>
      </c>
      <c r="K22" s="561">
        <v>0</v>
      </c>
      <c r="L22" s="561">
        <v>0</v>
      </c>
      <c r="M22" s="562">
        <v>0</v>
      </c>
      <c r="N22" s="300">
        <f t="shared" si="1"/>
        <v>47607.534</v>
      </c>
    </row>
    <row r="23" spans="1:14" x14ac:dyDescent="0.2">
      <c r="A23" s="204" t="s">
        <v>10</v>
      </c>
      <c r="B23" s="198">
        <v>300593.44699999999</v>
      </c>
      <c r="C23" s="164">
        <v>266120.72399999999</v>
      </c>
      <c r="D23" s="200">
        <v>280999.75300000003</v>
      </c>
      <c r="E23" s="198">
        <v>263921.38699999999</v>
      </c>
      <c r="F23" s="211">
        <v>271027.47600000002</v>
      </c>
      <c r="G23" s="200">
        <v>287280.79300000001</v>
      </c>
      <c r="H23" s="563">
        <v>0</v>
      </c>
      <c r="I23" s="564">
        <v>0</v>
      </c>
      <c r="J23" s="565">
        <v>0</v>
      </c>
      <c r="K23" s="563">
        <v>0</v>
      </c>
      <c r="L23" s="564">
        <v>0</v>
      </c>
      <c r="M23" s="565">
        <v>0</v>
      </c>
      <c r="N23" s="301">
        <f t="shared" si="1"/>
        <v>1669943.58</v>
      </c>
    </row>
    <row r="24" spans="1:14" x14ac:dyDescent="0.2">
      <c r="A24" s="204" t="s">
        <v>181</v>
      </c>
      <c r="B24" s="198">
        <v>124000</v>
      </c>
      <c r="C24" s="164">
        <v>109000</v>
      </c>
      <c r="D24" s="200">
        <v>117000</v>
      </c>
      <c r="E24" s="198">
        <v>90000</v>
      </c>
      <c r="F24" s="211">
        <v>81000</v>
      </c>
      <c r="G24" s="200">
        <v>74000</v>
      </c>
      <c r="H24" s="563">
        <v>0</v>
      </c>
      <c r="I24" s="564">
        <v>0</v>
      </c>
      <c r="J24" s="565">
        <v>0</v>
      </c>
      <c r="K24" s="563">
        <v>0</v>
      </c>
      <c r="L24" s="564">
        <v>0</v>
      </c>
      <c r="M24" s="565">
        <v>0</v>
      </c>
      <c r="N24" s="301">
        <f t="shared" si="1"/>
        <v>595000</v>
      </c>
    </row>
    <row r="25" spans="1:14" ht="12.75" thickBot="1" x14ac:dyDescent="0.25">
      <c r="A25" s="203" t="s">
        <v>179</v>
      </c>
      <c r="B25" s="141">
        <v>160991.36900000001</v>
      </c>
      <c r="C25" s="166">
        <v>133810.31599999999</v>
      </c>
      <c r="D25" s="199">
        <v>124322.126</v>
      </c>
      <c r="E25" s="210">
        <v>113441.73</v>
      </c>
      <c r="F25" s="210">
        <v>123674.375</v>
      </c>
      <c r="G25" s="199">
        <v>106874.41899999999</v>
      </c>
      <c r="H25" s="561">
        <v>0</v>
      </c>
      <c r="I25" s="561">
        <v>0</v>
      </c>
      <c r="J25" s="562">
        <v>0</v>
      </c>
      <c r="K25" s="561">
        <v>0</v>
      </c>
      <c r="L25" s="561">
        <v>0</v>
      </c>
      <c r="M25" s="562">
        <v>0</v>
      </c>
      <c r="N25" s="300">
        <f t="shared" si="1"/>
        <v>763114.33499999996</v>
      </c>
    </row>
    <row r="26" spans="1:14" x14ac:dyDescent="0.2">
      <c r="A26" s="405" t="s">
        <v>435</v>
      </c>
      <c r="B26" s="406">
        <f>SUM(B27:B30)</f>
        <v>5345.4340000000002</v>
      </c>
      <c r="C26" s="406">
        <f t="shared" ref="C26:M26" si="5">SUM(C27:C30)</f>
        <v>5008.5160000000005</v>
      </c>
      <c r="D26" s="407">
        <f t="shared" si="5"/>
        <v>5584.6950000000006</v>
      </c>
      <c r="E26" s="406">
        <f t="shared" si="5"/>
        <v>5034.1019999999999</v>
      </c>
      <c r="F26" s="406">
        <f t="shared" si="5"/>
        <v>5121.8250000000007</v>
      </c>
      <c r="G26" s="407">
        <f t="shared" si="5"/>
        <v>5172.7250000000004</v>
      </c>
      <c r="H26" s="572">
        <f t="shared" si="5"/>
        <v>0</v>
      </c>
      <c r="I26" s="572">
        <f t="shared" si="5"/>
        <v>0</v>
      </c>
      <c r="J26" s="573">
        <f t="shared" si="5"/>
        <v>0</v>
      </c>
      <c r="K26" s="572">
        <f t="shared" si="5"/>
        <v>0</v>
      </c>
      <c r="L26" s="572">
        <f t="shared" si="5"/>
        <v>0</v>
      </c>
      <c r="M26" s="573">
        <f t="shared" si="5"/>
        <v>0</v>
      </c>
      <c r="N26" s="408">
        <f t="shared" si="1"/>
        <v>31267.296999999999</v>
      </c>
    </row>
    <row r="27" spans="1:14" x14ac:dyDescent="0.2">
      <c r="A27" s="203" t="s">
        <v>9</v>
      </c>
      <c r="B27" s="141">
        <v>0</v>
      </c>
      <c r="C27" s="166">
        <v>0</v>
      </c>
      <c r="D27" s="199">
        <v>0</v>
      </c>
      <c r="E27" s="210">
        <v>0</v>
      </c>
      <c r="F27" s="210">
        <v>0</v>
      </c>
      <c r="G27" s="199">
        <v>0</v>
      </c>
      <c r="H27" s="561">
        <v>0</v>
      </c>
      <c r="I27" s="561">
        <v>0</v>
      </c>
      <c r="J27" s="562">
        <v>0</v>
      </c>
      <c r="K27" s="561">
        <v>0</v>
      </c>
      <c r="L27" s="561">
        <v>0</v>
      </c>
      <c r="M27" s="562">
        <v>0</v>
      </c>
      <c r="N27" s="300">
        <f t="shared" si="1"/>
        <v>0</v>
      </c>
    </row>
    <row r="28" spans="1:14" x14ac:dyDescent="0.2">
      <c r="A28" s="204" t="s">
        <v>10</v>
      </c>
      <c r="B28" s="198">
        <v>5254.7849999999999</v>
      </c>
      <c r="C28" s="164">
        <v>4921.8630000000003</v>
      </c>
      <c r="D28" s="200">
        <v>5499.27</v>
      </c>
      <c r="E28" s="198">
        <v>4956.4859999999999</v>
      </c>
      <c r="F28" s="211">
        <v>5046.2560000000003</v>
      </c>
      <c r="G28" s="200">
        <v>5109.3620000000001</v>
      </c>
      <c r="H28" s="563">
        <v>0</v>
      </c>
      <c r="I28" s="564">
        <v>0</v>
      </c>
      <c r="J28" s="565">
        <v>0</v>
      </c>
      <c r="K28" s="563">
        <v>0</v>
      </c>
      <c r="L28" s="564">
        <v>0</v>
      </c>
      <c r="M28" s="565">
        <v>0</v>
      </c>
      <c r="N28" s="301">
        <f t="shared" si="1"/>
        <v>30788.022000000004</v>
      </c>
    </row>
    <row r="29" spans="1:14" x14ac:dyDescent="0.2">
      <c r="A29" s="204" t="s">
        <v>181</v>
      </c>
      <c r="B29" s="198">
        <v>90.649000000000001</v>
      </c>
      <c r="C29" s="164">
        <v>86.653000000000006</v>
      </c>
      <c r="D29" s="200">
        <v>85.424999999999997</v>
      </c>
      <c r="E29" s="198">
        <v>77.616</v>
      </c>
      <c r="F29" s="211">
        <v>75.569000000000003</v>
      </c>
      <c r="G29" s="200">
        <v>63.363</v>
      </c>
      <c r="H29" s="563">
        <v>0</v>
      </c>
      <c r="I29" s="564">
        <v>0</v>
      </c>
      <c r="J29" s="565">
        <v>0</v>
      </c>
      <c r="K29" s="563">
        <v>0</v>
      </c>
      <c r="L29" s="564">
        <v>0</v>
      </c>
      <c r="M29" s="565">
        <v>0</v>
      </c>
      <c r="N29" s="301">
        <f t="shared" si="1"/>
        <v>479.27500000000003</v>
      </c>
    </row>
    <row r="30" spans="1:14" ht="12.75" thickBot="1" x14ac:dyDescent="0.25">
      <c r="A30" s="303" t="s">
        <v>179</v>
      </c>
      <c r="B30" s="140">
        <v>0</v>
      </c>
      <c r="C30" s="165">
        <v>0</v>
      </c>
      <c r="D30" s="202">
        <v>0</v>
      </c>
      <c r="E30" s="265">
        <v>0</v>
      </c>
      <c r="F30" s="265">
        <v>0</v>
      </c>
      <c r="G30" s="202">
        <v>0</v>
      </c>
      <c r="H30" s="568">
        <v>0</v>
      </c>
      <c r="I30" s="568">
        <v>0</v>
      </c>
      <c r="J30" s="569">
        <v>0</v>
      </c>
      <c r="K30" s="568">
        <v>0</v>
      </c>
      <c r="L30" s="568">
        <v>0</v>
      </c>
      <c r="M30" s="569">
        <v>0</v>
      </c>
      <c r="N30" s="295">
        <f t="shared" si="1"/>
        <v>0</v>
      </c>
    </row>
    <row r="31" spans="1:14" x14ac:dyDescent="0.2">
      <c r="A31" s="42"/>
      <c r="B31" s="37"/>
      <c r="N31" s="24" t="s">
        <v>130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6"/>
  <sheetViews>
    <sheetView showGridLines="0" view="pageBreakPreview" zoomScaleNormal="100" zoomScaleSheetLayoutView="100" workbookViewId="0">
      <selection activeCell="B1" sqref="B1"/>
    </sheetView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06" customFormat="1" ht="18.75" x14ac:dyDescent="0.3">
      <c r="A1" s="107" t="s">
        <v>222</v>
      </c>
    </row>
    <row r="2" spans="1:16" ht="1.5" customHeight="1" x14ac:dyDescent="0.2"/>
    <row r="3" spans="1:16" s="108" customFormat="1" ht="13.15" customHeight="1" x14ac:dyDescent="0.25">
      <c r="A3" s="119" t="s">
        <v>163</v>
      </c>
      <c r="B3" s="119"/>
      <c r="C3" s="120" t="s">
        <v>21</v>
      </c>
      <c r="D3" s="121"/>
      <c r="E3" s="121"/>
      <c r="F3" s="121"/>
      <c r="G3" s="122"/>
      <c r="H3" s="122"/>
      <c r="I3" s="122"/>
      <c r="J3" s="18"/>
      <c r="K3" s="109"/>
    </row>
    <row r="4" spans="1:16" s="108" customFormat="1" ht="13.15" customHeight="1" x14ac:dyDescent="0.25">
      <c r="A4" s="119" t="s">
        <v>164</v>
      </c>
      <c r="B4" s="119"/>
      <c r="C4" s="120" t="s">
        <v>22</v>
      </c>
      <c r="D4" s="122"/>
      <c r="E4" s="122"/>
      <c r="F4" s="122"/>
      <c r="G4" s="122"/>
      <c r="H4" s="122"/>
      <c r="I4" s="122"/>
      <c r="J4" s="75"/>
      <c r="K4" s="110"/>
      <c r="L4" s="110"/>
    </row>
    <row r="5" spans="1:16" s="108" customFormat="1" ht="13.15" customHeight="1" x14ac:dyDescent="0.25">
      <c r="A5" s="119" t="s">
        <v>258</v>
      </c>
      <c r="B5" s="119"/>
      <c r="C5" s="120" t="s">
        <v>259</v>
      </c>
      <c r="D5" s="122"/>
      <c r="E5" s="122"/>
      <c r="F5" s="122"/>
      <c r="G5" s="122"/>
      <c r="H5" s="122"/>
      <c r="I5" s="122"/>
      <c r="J5" s="75"/>
      <c r="K5" s="110"/>
      <c r="L5" s="110"/>
    </row>
    <row r="6" spans="1:16" s="108" customFormat="1" ht="13.15" customHeight="1" x14ac:dyDescent="0.25">
      <c r="A6" s="119" t="s">
        <v>145</v>
      </c>
      <c r="B6" s="119"/>
      <c r="C6" s="120" t="s">
        <v>146</v>
      </c>
      <c r="D6" s="122"/>
      <c r="E6" s="122"/>
      <c r="F6" s="122"/>
      <c r="G6" s="122"/>
      <c r="H6" s="122"/>
      <c r="I6" s="122"/>
      <c r="J6" s="75"/>
      <c r="K6" s="110"/>
      <c r="L6" s="110"/>
    </row>
    <row r="7" spans="1:16" s="108" customFormat="1" ht="13.15" customHeight="1" x14ac:dyDescent="0.25">
      <c r="A7" s="119" t="s">
        <v>49</v>
      </c>
      <c r="B7" s="119"/>
      <c r="C7" s="120" t="s">
        <v>159</v>
      </c>
      <c r="D7" s="122"/>
      <c r="E7" s="122"/>
      <c r="F7" s="122"/>
      <c r="G7" s="122"/>
      <c r="H7" s="122"/>
      <c r="I7" s="122"/>
      <c r="J7" s="75"/>
      <c r="K7" s="110"/>
      <c r="L7" s="110"/>
      <c r="O7" s="111"/>
    </row>
    <row r="8" spans="1:16" s="108" customFormat="1" ht="13.15" customHeight="1" x14ac:dyDescent="0.25">
      <c r="A8" s="119" t="s">
        <v>8</v>
      </c>
      <c r="B8" s="119"/>
      <c r="C8" s="120" t="s">
        <v>156</v>
      </c>
      <c r="D8" s="122"/>
      <c r="E8" s="122"/>
      <c r="F8" s="122"/>
      <c r="G8" s="122"/>
      <c r="H8" s="122"/>
      <c r="I8" s="122"/>
      <c r="J8" s="76"/>
    </row>
    <row r="9" spans="1:16" s="108" customFormat="1" ht="13.15" customHeight="1" x14ac:dyDescent="0.25">
      <c r="A9" s="119" t="s">
        <v>161</v>
      </c>
      <c r="B9" s="119"/>
      <c r="C9" s="120" t="s">
        <v>162</v>
      </c>
      <c r="D9" s="122"/>
      <c r="E9" s="122"/>
      <c r="F9" s="122"/>
      <c r="G9" s="122"/>
      <c r="H9" s="122"/>
      <c r="I9" s="122"/>
      <c r="J9" s="18"/>
    </row>
    <row r="10" spans="1:16" s="108" customFormat="1" ht="13.15" customHeight="1" x14ac:dyDescent="0.25">
      <c r="A10" s="119" t="s">
        <v>173</v>
      </c>
      <c r="B10" s="119"/>
      <c r="C10" s="120" t="s">
        <v>174</v>
      </c>
      <c r="D10" s="122"/>
      <c r="E10" s="122"/>
      <c r="F10" s="122"/>
      <c r="G10" s="122"/>
      <c r="H10" s="122"/>
      <c r="I10" s="122"/>
      <c r="J10" s="18"/>
    </row>
    <row r="11" spans="1:16" s="108" customFormat="1" ht="13.15" customHeight="1" x14ac:dyDescent="0.25">
      <c r="A11" s="119" t="s">
        <v>177</v>
      </c>
      <c r="B11" s="119"/>
      <c r="C11" s="120" t="s">
        <v>178</v>
      </c>
      <c r="D11" s="122"/>
      <c r="E11" s="122"/>
      <c r="F11" s="122"/>
      <c r="G11" s="122"/>
      <c r="H11" s="122"/>
      <c r="I11" s="122"/>
      <c r="J11" s="18"/>
    </row>
    <row r="12" spans="1:16" s="108" customFormat="1" ht="13.15" customHeight="1" x14ac:dyDescent="0.25">
      <c r="A12" s="119" t="s">
        <v>179</v>
      </c>
      <c r="B12" s="119"/>
      <c r="C12" s="120" t="s">
        <v>180</v>
      </c>
      <c r="D12" s="122"/>
      <c r="E12" s="122"/>
      <c r="F12" s="122"/>
      <c r="G12" s="122"/>
      <c r="H12" s="122"/>
      <c r="I12" s="122"/>
      <c r="J12" s="18"/>
    </row>
    <row r="13" spans="1:16" s="108" customFormat="1" ht="13.15" customHeight="1" x14ac:dyDescent="0.25">
      <c r="A13" s="119" t="s">
        <v>181</v>
      </c>
      <c r="B13" s="119"/>
      <c r="C13" s="120" t="s">
        <v>182</v>
      </c>
      <c r="D13" s="122"/>
      <c r="E13" s="122"/>
      <c r="F13" s="122"/>
      <c r="G13" s="122"/>
      <c r="H13" s="122"/>
      <c r="I13" s="122"/>
      <c r="J13" s="18"/>
    </row>
    <row r="14" spans="1:16" s="108" customFormat="1" ht="13.15" customHeight="1" x14ac:dyDescent="0.25">
      <c r="A14" s="119" t="s">
        <v>154</v>
      </c>
      <c r="B14" s="119"/>
      <c r="C14" s="120" t="s">
        <v>155</v>
      </c>
      <c r="D14" s="122"/>
      <c r="E14" s="122"/>
      <c r="F14" s="122"/>
      <c r="G14" s="122"/>
      <c r="H14" s="122"/>
      <c r="I14" s="122"/>
      <c r="J14" s="18"/>
    </row>
    <row r="15" spans="1:16" s="108" customFormat="1" ht="13.15" customHeight="1" x14ac:dyDescent="0.25">
      <c r="A15" s="119" t="s">
        <v>185</v>
      </c>
      <c r="B15" s="119"/>
      <c r="C15" s="120" t="s">
        <v>383</v>
      </c>
      <c r="D15" s="122"/>
      <c r="E15" s="122"/>
      <c r="F15" s="122"/>
      <c r="G15" s="122"/>
      <c r="H15" s="122"/>
      <c r="I15" s="122"/>
      <c r="J15" s="18"/>
      <c r="L15" s="112"/>
      <c r="M15" s="112"/>
      <c r="N15" s="112"/>
      <c r="O15" s="112"/>
      <c r="P15" s="112"/>
    </row>
    <row r="16" spans="1:16" s="108" customFormat="1" ht="13.15" customHeight="1" x14ac:dyDescent="0.25">
      <c r="A16" s="119" t="s">
        <v>213</v>
      </c>
      <c r="B16" s="119"/>
      <c r="C16" s="120" t="s">
        <v>214</v>
      </c>
      <c r="D16" s="122"/>
      <c r="E16" s="122"/>
      <c r="F16" s="122"/>
      <c r="G16" s="122"/>
      <c r="H16" s="122"/>
      <c r="I16" s="122"/>
      <c r="J16" s="18"/>
      <c r="L16" s="112"/>
      <c r="M16" s="112"/>
      <c r="N16" s="113"/>
      <c r="O16" s="112"/>
      <c r="P16" s="112"/>
    </row>
    <row r="17" spans="1:16" s="108" customFormat="1" ht="13.15" customHeight="1" x14ac:dyDescent="0.25">
      <c r="A17" s="119" t="s">
        <v>147</v>
      </c>
      <c r="B17" s="119"/>
      <c r="C17" s="120" t="s">
        <v>148</v>
      </c>
      <c r="D17" s="122"/>
      <c r="E17" s="122"/>
      <c r="F17" s="122"/>
      <c r="G17" s="122"/>
      <c r="H17" s="122"/>
      <c r="I17" s="122"/>
      <c r="J17" s="18"/>
      <c r="L17" s="112"/>
      <c r="M17" s="112"/>
      <c r="N17" s="113"/>
      <c r="O17" s="112"/>
      <c r="P17" s="112"/>
    </row>
    <row r="18" spans="1:16" s="108" customFormat="1" ht="13.15" customHeight="1" x14ac:dyDescent="0.25">
      <c r="A18" s="119" t="s">
        <v>165</v>
      </c>
      <c r="B18" s="119"/>
      <c r="C18" s="120" t="s">
        <v>166</v>
      </c>
      <c r="D18" s="122"/>
      <c r="E18" s="122"/>
      <c r="F18" s="122"/>
      <c r="G18" s="122"/>
      <c r="H18" s="122"/>
      <c r="I18" s="122"/>
      <c r="J18" s="18"/>
      <c r="L18" s="112"/>
      <c r="M18" s="112"/>
      <c r="N18" s="113"/>
      <c r="O18" s="112"/>
      <c r="P18" s="112"/>
    </row>
    <row r="19" spans="1:16" s="108" customFormat="1" ht="13.15" customHeight="1" x14ac:dyDescent="0.25">
      <c r="A19" s="119" t="s">
        <v>149</v>
      </c>
      <c r="B19" s="119"/>
      <c r="C19" s="120" t="s">
        <v>150</v>
      </c>
      <c r="D19" s="122"/>
      <c r="E19" s="122"/>
      <c r="F19" s="122"/>
      <c r="G19" s="122"/>
      <c r="H19" s="122"/>
      <c r="I19" s="122"/>
      <c r="J19" s="18"/>
      <c r="L19" s="112"/>
      <c r="M19" s="112"/>
      <c r="N19" s="113"/>
      <c r="O19" s="112"/>
      <c r="P19" s="112"/>
    </row>
    <row r="20" spans="1:16" s="108" customFormat="1" ht="13.15" customHeight="1" x14ac:dyDescent="0.25">
      <c r="A20" s="119" t="s">
        <v>169</v>
      </c>
      <c r="B20" s="119"/>
      <c r="C20" s="120" t="s">
        <v>170</v>
      </c>
      <c r="D20" s="122"/>
      <c r="E20" s="122"/>
      <c r="F20" s="122"/>
      <c r="G20" s="122"/>
      <c r="H20" s="122"/>
      <c r="I20" s="122"/>
      <c r="J20" s="18"/>
      <c r="L20" s="112"/>
      <c r="M20" s="112"/>
      <c r="N20" s="113"/>
      <c r="O20" s="112"/>
      <c r="P20" s="112"/>
    </row>
    <row r="21" spans="1:16" s="108" customFormat="1" ht="13.15" customHeight="1" x14ac:dyDescent="0.25">
      <c r="A21" s="119" t="s">
        <v>167</v>
      </c>
      <c r="B21" s="119"/>
      <c r="C21" s="120" t="s">
        <v>168</v>
      </c>
      <c r="D21" s="122"/>
      <c r="E21" s="122"/>
      <c r="F21" s="122"/>
      <c r="G21" s="122"/>
      <c r="H21" s="122"/>
      <c r="I21" s="122"/>
      <c r="J21" s="18"/>
      <c r="L21" s="112"/>
      <c r="M21" s="112"/>
      <c r="N21" s="112"/>
      <c r="O21" s="112"/>
      <c r="P21" s="112"/>
    </row>
    <row r="22" spans="1:16" s="108" customFormat="1" ht="13.15" customHeight="1" x14ac:dyDescent="0.25">
      <c r="A22" s="119" t="s">
        <v>25</v>
      </c>
      <c r="B22" s="119"/>
      <c r="C22" s="120" t="s">
        <v>151</v>
      </c>
      <c r="D22" s="122"/>
      <c r="E22" s="122"/>
      <c r="F22" s="122"/>
      <c r="G22" s="122"/>
      <c r="H22" s="122"/>
      <c r="I22" s="122"/>
      <c r="J22" s="18"/>
    </row>
    <row r="23" spans="1:16" s="108" customFormat="1" ht="13.15" customHeight="1" x14ac:dyDescent="0.25">
      <c r="A23" s="119" t="s">
        <v>47</v>
      </c>
      <c r="B23" s="119"/>
      <c r="C23" s="120" t="s">
        <v>160</v>
      </c>
      <c r="D23" s="18"/>
      <c r="E23" s="18"/>
      <c r="F23" s="18"/>
      <c r="G23" s="18"/>
      <c r="H23" s="18"/>
      <c r="I23" s="18"/>
      <c r="J23" s="18"/>
    </row>
    <row r="24" spans="1:16" s="108" customFormat="1" ht="13.15" customHeight="1" x14ac:dyDescent="0.25">
      <c r="A24" s="119" t="s">
        <v>171</v>
      </c>
      <c r="B24" s="119"/>
      <c r="C24" s="120" t="s">
        <v>172</v>
      </c>
      <c r="D24" s="18"/>
      <c r="E24" s="18"/>
      <c r="F24" s="18"/>
      <c r="G24" s="18"/>
      <c r="H24" s="18"/>
      <c r="I24" s="18"/>
      <c r="J24" s="18"/>
    </row>
    <row r="25" spans="1:16" s="108" customFormat="1" ht="13.15" customHeight="1" x14ac:dyDescent="0.25">
      <c r="A25" s="119" t="s">
        <v>152</v>
      </c>
      <c r="B25" s="119"/>
      <c r="C25" s="120" t="s">
        <v>153</v>
      </c>
      <c r="D25" s="18"/>
      <c r="E25" s="18"/>
      <c r="F25" s="18"/>
      <c r="G25" s="18"/>
      <c r="H25" s="18"/>
      <c r="I25" s="18"/>
      <c r="J25" s="18"/>
    </row>
    <row r="26" spans="1:16" s="108" customFormat="1" ht="13.15" customHeight="1" x14ac:dyDescent="0.25">
      <c r="A26" s="119" t="s">
        <v>186</v>
      </c>
      <c r="B26" s="119"/>
      <c r="C26" s="120" t="s">
        <v>183</v>
      </c>
      <c r="D26" s="18"/>
      <c r="E26" s="18"/>
      <c r="F26" s="18"/>
      <c r="G26" s="18"/>
      <c r="H26" s="18"/>
      <c r="I26" s="18"/>
      <c r="J26" s="18"/>
    </row>
    <row r="27" spans="1:16" s="108" customFormat="1" ht="13.15" customHeight="1" x14ac:dyDescent="0.25">
      <c r="A27" s="119" t="s">
        <v>175</v>
      </c>
      <c r="B27" s="119"/>
      <c r="C27" s="120" t="s">
        <v>176</v>
      </c>
      <c r="D27" s="18"/>
      <c r="E27" s="18"/>
      <c r="F27" s="18"/>
      <c r="G27" s="18"/>
      <c r="H27" s="18"/>
      <c r="I27" s="18"/>
      <c r="J27" s="18"/>
    </row>
    <row r="28" spans="1:16" s="108" customFormat="1" ht="13.15" customHeight="1" x14ac:dyDescent="0.25">
      <c r="A28" s="119" t="s">
        <v>157</v>
      </c>
      <c r="B28" s="119"/>
      <c r="C28" s="120" t="s">
        <v>158</v>
      </c>
      <c r="D28" s="18"/>
      <c r="E28" s="18"/>
      <c r="F28" s="18"/>
      <c r="G28" s="18"/>
      <c r="H28" s="18"/>
      <c r="I28" s="18"/>
      <c r="J28" s="18"/>
    </row>
    <row r="29" spans="1:16" s="108" customFormat="1" ht="13.15" customHeight="1" x14ac:dyDescent="0.25">
      <c r="A29" s="119" t="s">
        <v>187</v>
      </c>
      <c r="B29" s="119"/>
      <c r="C29" s="120" t="s">
        <v>184</v>
      </c>
      <c r="D29" s="18"/>
      <c r="E29" s="18"/>
      <c r="F29" s="18"/>
      <c r="G29" s="18"/>
      <c r="H29" s="18"/>
      <c r="I29" s="18"/>
      <c r="J29" s="18"/>
    </row>
    <row r="30" spans="1:16" s="108" customFormat="1" ht="4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ht="12.75" customHeight="1" x14ac:dyDescent="0.2">
      <c r="A31" s="75" t="s">
        <v>427</v>
      </c>
    </row>
    <row r="32" spans="1:16" s="163" customFormat="1" ht="13.15" customHeight="1" x14ac:dyDescent="0.2">
      <c r="A32" s="623" t="s">
        <v>428</v>
      </c>
      <c r="B32" s="162"/>
      <c r="C32" s="162"/>
      <c r="D32" s="162"/>
      <c r="E32" s="162"/>
      <c r="F32" s="162"/>
      <c r="G32" s="162"/>
      <c r="H32" s="162"/>
      <c r="I32" s="162"/>
      <c r="J32" s="162"/>
    </row>
    <row r="33" spans="1:10" ht="12.75" customHeight="1" x14ac:dyDescent="0.2">
      <c r="A33" s="75" t="s">
        <v>264</v>
      </c>
    </row>
    <row r="34" spans="1:10" s="163" customFormat="1" ht="13.15" customHeight="1" x14ac:dyDescent="0.2">
      <c r="A34" s="623" t="s">
        <v>265</v>
      </c>
      <c r="B34" s="162"/>
      <c r="C34" s="162"/>
      <c r="D34" s="162"/>
      <c r="E34" s="162"/>
      <c r="F34" s="162"/>
      <c r="G34" s="162"/>
      <c r="H34" s="162"/>
      <c r="I34" s="162"/>
      <c r="J34" s="162"/>
    </row>
    <row r="35" spans="1:10" ht="12.75" customHeight="1" x14ac:dyDescent="0.2">
      <c r="A35" s="75" t="s">
        <v>189</v>
      </c>
    </row>
    <row r="36" spans="1:10" s="163" customFormat="1" ht="13.15" customHeight="1" x14ac:dyDescent="0.2">
      <c r="A36" s="623" t="s">
        <v>429</v>
      </c>
      <c r="B36" s="162"/>
      <c r="C36" s="162"/>
      <c r="D36" s="162"/>
      <c r="E36" s="162"/>
      <c r="F36" s="162"/>
      <c r="G36" s="162"/>
      <c r="H36" s="162"/>
      <c r="I36" s="162"/>
      <c r="J36" s="162"/>
    </row>
    <row r="37" spans="1:10" ht="12.75" customHeight="1" x14ac:dyDescent="0.2">
      <c r="A37" s="75" t="s">
        <v>210</v>
      </c>
    </row>
    <row r="38" spans="1:10" s="163" customFormat="1" ht="13.15" customHeight="1" x14ac:dyDescent="0.2">
      <c r="A38" s="623" t="s">
        <v>262</v>
      </c>
      <c r="B38" s="623"/>
      <c r="C38" s="162"/>
      <c r="D38" s="162"/>
      <c r="E38" s="162"/>
      <c r="F38" s="162"/>
      <c r="G38" s="162"/>
      <c r="H38" s="162"/>
      <c r="I38" s="162"/>
      <c r="J38" s="162"/>
    </row>
    <row r="39" spans="1:10" ht="12.75" customHeight="1" x14ac:dyDescent="0.2">
      <c r="A39" s="75" t="s">
        <v>430</v>
      </c>
    </row>
    <row r="40" spans="1:10" s="163" customFormat="1" ht="37.5" customHeight="1" x14ac:dyDescent="0.2">
      <c r="A40" s="656" t="s">
        <v>431</v>
      </c>
      <c r="B40" s="656"/>
      <c r="C40" s="656"/>
      <c r="D40" s="656"/>
      <c r="E40" s="656"/>
      <c r="F40" s="656"/>
      <c r="G40" s="656"/>
      <c r="H40" s="656"/>
      <c r="I40" s="656"/>
      <c r="J40" s="656"/>
    </row>
    <row r="41" spans="1:10" ht="12.75" customHeight="1" x14ac:dyDescent="0.25">
      <c r="A41" s="75" t="s">
        <v>243</v>
      </c>
    </row>
    <row r="42" spans="1:10" s="108" customFormat="1" ht="38.1" customHeight="1" x14ac:dyDescent="0.25">
      <c r="A42" s="656" t="s">
        <v>303</v>
      </c>
      <c r="B42" s="656"/>
      <c r="C42" s="656"/>
      <c r="D42" s="656"/>
      <c r="E42" s="656"/>
      <c r="F42" s="656"/>
      <c r="G42" s="656"/>
      <c r="H42" s="656"/>
      <c r="I42" s="656"/>
      <c r="J42" s="656"/>
    </row>
    <row r="43" spans="1:10" ht="12.75" customHeight="1" x14ac:dyDescent="0.25">
      <c r="A43" s="75" t="s">
        <v>244</v>
      </c>
    </row>
    <row r="44" spans="1:10" s="163" customFormat="1" ht="13.15" customHeight="1" x14ac:dyDescent="0.2">
      <c r="A44" s="623" t="s">
        <v>388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ht="12.75" customHeight="1" x14ac:dyDescent="0.2">
      <c r="A45" s="75" t="s">
        <v>246</v>
      </c>
    </row>
    <row r="46" spans="1:10" s="163" customFormat="1" ht="13.15" customHeight="1" x14ac:dyDescent="0.2">
      <c r="A46" s="623" t="s">
        <v>389</v>
      </c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0" ht="12.75" customHeight="1" x14ac:dyDescent="0.2">
      <c r="A47" s="75" t="s">
        <v>247</v>
      </c>
    </row>
    <row r="48" spans="1:10" s="163" customFormat="1" ht="13.15" customHeight="1" x14ac:dyDescent="0.2">
      <c r="A48" s="623" t="s">
        <v>390</v>
      </c>
      <c r="B48" s="162"/>
      <c r="C48" s="162"/>
      <c r="D48" s="162"/>
      <c r="E48" s="162"/>
      <c r="F48" s="162"/>
      <c r="G48" s="162"/>
      <c r="H48" s="162"/>
      <c r="I48" s="162"/>
      <c r="J48" s="162"/>
    </row>
    <row r="49" spans="1:10" ht="12.75" customHeight="1" x14ac:dyDescent="0.2">
      <c r="A49" s="75" t="s">
        <v>248</v>
      </c>
    </row>
    <row r="50" spans="1:10" s="163" customFormat="1" ht="13.5" customHeight="1" x14ac:dyDescent="0.2">
      <c r="A50" s="623" t="s">
        <v>260</v>
      </c>
      <c r="B50" s="162"/>
      <c r="C50" s="162"/>
      <c r="D50" s="162"/>
      <c r="E50" s="162"/>
      <c r="F50" s="162"/>
      <c r="G50" s="162"/>
      <c r="H50" s="162"/>
      <c r="I50" s="162"/>
      <c r="J50" s="162"/>
    </row>
    <row r="51" spans="1:10" ht="12.75" customHeight="1" x14ac:dyDescent="0.2">
      <c r="A51" s="75" t="s">
        <v>188</v>
      </c>
    </row>
    <row r="52" spans="1:10" s="163" customFormat="1" ht="13.15" customHeight="1" x14ac:dyDescent="0.2">
      <c r="A52" s="623" t="s">
        <v>261</v>
      </c>
      <c r="B52" s="162"/>
      <c r="C52" s="162"/>
      <c r="D52" s="162"/>
      <c r="E52" s="162"/>
      <c r="F52" s="162"/>
      <c r="G52" s="162"/>
      <c r="H52" s="162"/>
      <c r="I52" s="162"/>
      <c r="J52" s="162"/>
    </row>
    <row r="53" spans="1:10" ht="12.75" customHeight="1" x14ac:dyDescent="0.2">
      <c r="A53" s="75" t="s">
        <v>245</v>
      </c>
    </row>
    <row r="54" spans="1:10" s="163" customFormat="1" ht="13.15" customHeight="1" x14ac:dyDescent="0.2">
      <c r="A54" s="623" t="s">
        <v>285</v>
      </c>
      <c r="B54" s="162"/>
      <c r="C54" s="162"/>
      <c r="D54" s="162"/>
      <c r="E54" s="162"/>
      <c r="F54" s="162"/>
      <c r="G54" s="162"/>
      <c r="H54" s="162"/>
      <c r="I54" s="162"/>
      <c r="J54" s="162"/>
    </row>
    <row r="55" spans="1:10" ht="12.75" customHeight="1" x14ac:dyDescent="0.2">
      <c r="A55" s="75" t="s">
        <v>266</v>
      </c>
    </row>
    <row r="56" spans="1:10" ht="23.25" customHeight="1" x14ac:dyDescent="0.2">
      <c r="A56" s="656" t="s">
        <v>387</v>
      </c>
      <c r="B56" s="656"/>
      <c r="C56" s="656"/>
      <c r="D56" s="656"/>
      <c r="E56" s="656"/>
      <c r="F56" s="656"/>
      <c r="G56" s="656"/>
      <c r="H56" s="656"/>
      <c r="I56" s="656"/>
      <c r="J56" s="656"/>
    </row>
  </sheetData>
  <sortState ref="A2:C27">
    <sortCondition ref="A2"/>
  </sortState>
  <mergeCells count="3">
    <mergeCell ref="A42:J42"/>
    <mergeCell ref="A40:J40"/>
    <mergeCell ref="A56:J5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view="pageBreakPreview" zoomScaleNormal="100" zoomScaleSheetLayoutView="100" workbookViewId="0">
      <selection activeCell="E5" sqref="E5:G43"/>
    </sheetView>
  </sheetViews>
  <sheetFormatPr defaultRowHeight="12" x14ac:dyDescent="0.2"/>
  <cols>
    <col min="1" max="1" width="39.85546875" style="21" customWidth="1"/>
    <col min="2" max="2" width="7.85546875" style="21" customWidth="1"/>
    <col min="3" max="13" width="7.85546875" style="47" customWidth="1"/>
    <col min="14" max="14" width="8.5703125" style="47" customWidth="1"/>
    <col min="15" max="20" width="9.140625" style="18"/>
    <col min="21" max="16384" width="9.140625" style="21"/>
  </cols>
  <sheetData>
    <row r="1" spans="1:20" s="178" customFormat="1" ht="18.75" x14ac:dyDescent="0.3">
      <c r="A1" s="114" t="s">
        <v>391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183" t="str">
        <f>Obsah!$A$1</f>
        <v>II. čtvrtletí 2019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58"/>
      <c r="B3" s="665" t="s">
        <v>268</v>
      </c>
      <c r="C3" s="665"/>
      <c r="D3" s="665"/>
      <c r="E3" s="665" t="s">
        <v>273</v>
      </c>
      <c r="F3" s="665"/>
      <c r="G3" s="665"/>
      <c r="H3" s="665" t="s">
        <v>274</v>
      </c>
      <c r="I3" s="665"/>
      <c r="J3" s="665"/>
      <c r="K3" s="665" t="s">
        <v>275</v>
      </c>
      <c r="L3" s="665"/>
      <c r="M3" s="665"/>
      <c r="N3" s="663" t="s">
        <v>58</v>
      </c>
    </row>
    <row r="4" spans="1:20" x14ac:dyDescent="0.2">
      <c r="A4" s="213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6" t="s">
        <v>75</v>
      </c>
      <c r="I4" s="526" t="s">
        <v>76</v>
      </c>
      <c r="J4" s="526" t="s">
        <v>77</v>
      </c>
      <c r="K4" s="527" t="s">
        <v>78</v>
      </c>
      <c r="L4" s="527" t="s">
        <v>79</v>
      </c>
      <c r="M4" s="527" t="s">
        <v>80</v>
      </c>
      <c r="N4" s="664" t="s">
        <v>58</v>
      </c>
    </row>
    <row r="5" spans="1:20" ht="12.75" customHeight="1" x14ac:dyDescent="0.2">
      <c r="A5" s="752" t="s">
        <v>132</v>
      </c>
      <c r="B5" s="743">
        <f>SUM(B6:D6)</f>
        <v>18027.89</v>
      </c>
      <c r="C5" s="744"/>
      <c r="D5" s="745"/>
      <c r="E5" s="743">
        <f>SUM(E6:G6)</f>
        <v>15276.535999999998</v>
      </c>
      <c r="F5" s="744"/>
      <c r="G5" s="745"/>
      <c r="H5" s="746">
        <f>SUM(H6:J6)</f>
        <v>0</v>
      </c>
      <c r="I5" s="747"/>
      <c r="J5" s="748"/>
      <c r="K5" s="746">
        <f>SUM(K6:M6)</f>
        <v>0</v>
      </c>
      <c r="L5" s="747"/>
      <c r="M5" s="748"/>
      <c r="N5" s="754">
        <f>SUM(N7:N9)</f>
        <v>33304.425999999999</v>
      </c>
    </row>
    <row r="6" spans="1:20" x14ac:dyDescent="0.2">
      <c r="A6" s="753"/>
      <c r="B6" s="409">
        <f>SUM(B7:B9)</f>
        <v>6634.8279999999995</v>
      </c>
      <c r="C6" s="410">
        <f t="shared" ref="C6:M6" si="0">SUM(C7:C9)</f>
        <v>5730.1190000000006</v>
      </c>
      <c r="D6" s="411">
        <f t="shared" si="0"/>
        <v>5662.9429999999993</v>
      </c>
      <c r="E6" s="410">
        <f t="shared" si="0"/>
        <v>5116.7179999999989</v>
      </c>
      <c r="F6" s="410">
        <f t="shared" si="0"/>
        <v>5306.0590000000002</v>
      </c>
      <c r="G6" s="410">
        <f t="shared" si="0"/>
        <v>4853.759</v>
      </c>
      <c r="H6" s="575">
        <f t="shared" si="0"/>
        <v>0</v>
      </c>
      <c r="I6" s="574">
        <f t="shared" si="0"/>
        <v>0</v>
      </c>
      <c r="J6" s="576">
        <f t="shared" si="0"/>
        <v>0</v>
      </c>
      <c r="K6" s="574">
        <f t="shared" si="0"/>
        <v>0</v>
      </c>
      <c r="L6" s="574">
        <f t="shared" si="0"/>
        <v>0</v>
      </c>
      <c r="M6" s="574">
        <f t="shared" si="0"/>
        <v>0</v>
      </c>
      <c r="N6" s="750"/>
    </row>
    <row r="7" spans="1:20" x14ac:dyDescent="0.2">
      <c r="A7" s="184" t="s">
        <v>28</v>
      </c>
      <c r="B7" s="287">
        <v>5346.643</v>
      </c>
      <c r="C7" s="48">
        <v>4859.0200000000004</v>
      </c>
      <c r="D7" s="288">
        <v>4617.1319999999996</v>
      </c>
      <c r="E7" s="48">
        <v>4223.3059999999996</v>
      </c>
      <c r="F7" s="48">
        <v>4673.4470000000001</v>
      </c>
      <c r="G7" s="48">
        <v>4064.0349999999999</v>
      </c>
      <c r="H7" s="578">
        <v>0</v>
      </c>
      <c r="I7" s="577">
        <v>0</v>
      </c>
      <c r="J7" s="579">
        <v>0</v>
      </c>
      <c r="K7" s="577">
        <v>0</v>
      </c>
      <c r="L7" s="577">
        <v>0</v>
      </c>
      <c r="M7" s="577">
        <v>0</v>
      </c>
      <c r="N7" s="292">
        <f>SUM(B7:M7)</f>
        <v>27783.582999999999</v>
      </c>
    </row>
    <row r="8" spans="1:20" x14ac:dyDescent="0.2">
      <c r="A8" s="214" t="s">
        <v>40</v>
      </c>
      <c r="B8" s="289">
        <v>24.263000000000002</v>
      </c>
      <c r="C8" s="211">
        <v>22.262</v>
      </c>
      <c r="D8" s="200">
        <v>14.023</v>
      </c>
      <c r="E8" s="198">
        <v>14.055999999999999</v>
      </c>
      <c r="F8" s="211">
        <v>9.3030000000000008</v>
      </c>
      <c r="G8" s="647">
        <v>9.0579999999999998</v>
      </c>
      <c r="H8" s="581">
        <v>0</v>
      </c>
      <c r="I8" s="564">
        <v>0</v>
      </c>
      <c r="J8" s="565">
        <v>0</v>
      </c>
      <c r="K8" s="563">
        <v>0</v>
      </c>
      <c r="L8" s="564">
        <v>0</v>
      </c>
      <c r="M8" s="580">
        <v>0</v>
      </c>
      <c r="N8" s="293">
        <f>SUM(B8:M8)</f>
        <v>92.965000000000003</v>
      </c>
    </row>
    <row r="9" spans="1:20" ht="12.75" thickBot="1" x14ac:dyDescent="0.25">
      <c r="A9" s="345" t="s">
        <v>43</v>
      </c>
      <c r="B9" s="412">
        <v>1263.922</v>
      </c>
      <c r="C9" s="413">
        <v>848.83699999999999</v>
      </c>
      <c r="D9" s="414">
        <v>1031.788</v>
      </c>
      <c r="E9" s="413">
        <v>879.35599999999999</v>
      </c>
      <c r="F9" s="413">
        <v>623.30899999999997</v>
      </c>
      <c r="G9" s="413">
        <v>780.66600000000005</v>
      </c>
      <c r="H9" s="583">
        <v>0</v>
      </c>
      <c r="I9" s="582">
        <v>0</v>
      </c>
      <c r="J9" s="584">
        <v>0</v>
      </c>
      <c r="K9" s="582">
        <v>0</v>
      </c>
      <c r="L9" s="582">
        <v>0</v>
      </c>
      <c r="M9" s="582">
        <v>0</v>
      </c>
      <c r="N9" s="415">
        <f>SUM(B9:M9)</f>
        <v>5427.8780000000006</v>
      </c>
    </row>
    <row r="10" spans="1:20" ht="12.75" customHeight="1" x14ac:dyDescent="0.2">
      <c r="A10" s="761" t="s">
        <v>133</v>
      </c>
      <c r="B10" s="755">
        <f>SUM(B11:D11)</f>
        <v>-18027.89</v>
      </c>
      <c r="C10" s="756"/>
      <c r="D10" s="757"/>
      <c r="E10" s="755">
        <f>SUM(E11:G11)</f>
        <v>-15276.534999999998</v>
      </c>
      <c r="F10" s="756"/>
      <c r="G10" s="757"/>
      <c r="H10" s="758">
        <f>SUM(H11:J11)</f>
        <v>0</v>
      </c>
      <c r="I10" s="759"/>
      <c r="J10" s="760"/>
      <c r="K10" s="758">
        <f>SUM(K11:M11)</f>
        <v>0</v>
      </c>
      <c r="L10" s="759"/>
      <c r="M10" s="760"/>
      <c r="N10" s="762">
        <f>SUM(N12:N17)</f>
        <v>-33304.425000000003</v>
      </c>
    </row>
    <row r="11" spans="1:20" x14ac:dyDescent="0.2">
      <c r="A11" s="753"/>
      <c r="B11" s="409">
        <f>SUM(B12:B17)</f>
        <v>-6634.8289999999997</v>
      </c>
      <c r="C11" s="410">
        <f t="shared" ref="C11:M11" si="1">SUM(C12:C17)</f>
        <v>-5730.1189999999997</v>
      </c>
      <c r="D11" s="411">
        <f t="shared" si="1"/>
        <v>-5662.9419999999991</v>
      </c>
      <c r="E11" s="410">
        <f t="shared" si="1"/>
        <v>-5116.7179999999998</v>
      </c>
      <c r="F11" s="410">
        <f t="shared" si="1"/>
        <v>-5306.0589999999993</v>
      </c>
      <c r="G11" s="410">
        <f t="shared" si="1"/>
        <v>-4853.7579999999998</v>
      </c>
      <c r="H11" s="575">
        <f t="shared" si="1"/>
        <v>0</v>
      </c>
      <c r="I11" s="574">
        <f t="shared" si="1"/>
        <v>0</v>
      </c>
      <c r="J11" s="576">
        <f t="shared" si="1"/>
        <v>0</v>
      </c>
      <c r="K11" s="574">
        <f t="shared" si="1"/>
        <v>0</v>
      </c>
      <c r="L11" s="574">
        <f t="shared" si="1"/>
        <v>0</v>
      </c>
      <c r="M11" s="574">
        <f t="shared" si="1"/>
        <v>0</v>
      </c>
      <c r="N11" s="750"/>
    </row>
    <row r="12" spans="1:20" x14ac:dyDescent="0.2">
      <c r="A12" s="184" t="s">
        <v>41</v>
      </c>
      <c r="B12" s="290">
        <v>-3904.3809999999999</v>
      </c>
      <c r="C12" s="210">
        <v>-3361.3119999999999</v>
      </c>
      <c r="D12" s="199">
        <v>-3527.8939999999998</v>
      </c>
      <c r="E12" s="210">
        <v>-3081.2739999999999</v>
      </c>
      <c r="F12" s="210">
        <v>-3356.8609999999999</v>
      </c>
      <c r="G12" s="210">
        <v>-3263.509</v>
      </c>
      <c r="H12" s="585">
        <v>0</v>
      </c>
      <c r="I12" s="561">
        <v>0</v>
      </c>
      <c r="J12" s="562">
        <v>0</v>
      </c>
      <c r="K12" s="561">
        <v>0</v>
      </c>
      <c r="L12" s="561">
        <v>0</v>
      </c>
      <c r="M12" s="561">
        <v>0</v>
      </c>
      <c r="N12" s="292">
        <f t="shared" ref="N12:N17" si="2">SUM(B12:M12)</f>
        <v>-20495.231</v>
      </c>
    </row>
    <row r="13" spans="1:20" x14ac:dyDescent="0.2">
      <c r="A13" s="214" t="s">
        <v>42</v>
      </c>
      <c r="B13" s="289">
        <v>-2450.0070000000001</v>
      </c>
      <c r="C13" s="211">
        <v>-2152.7370000000001</v>
      </c>
      <c r="D13" s="200">
        <v>-1926.7809999999999</v>
      </c>
      <c r="E13" s="198">
        <v>-1826.1759999999999</v>
      </c>
      <c r="F13" s="211">
        <v>-1745.29</v>
      </c>
      <c r="G13" s="647">
        <v>-1404.828</v>
      </c>
      <c r="H13" s="581">
        <v>0</v>
      </c>
      <c r="I13" s="564">
        <v>0</v>
      </c>
      <c r="J13" s="565">
        <v>0</v>
      </c>
      <c r="K13" s="563">
        <v>0</v>
      </c>
      <c r="L13" s="564">
        <v>0</v>
      </c>
      <c r="M13" s="580">
        <v>0</v>
      </c>
      <c r="N13" s="293">
        <f t="shared" si="2"/>
        <v>-11505.819000000001</v>
      </c>
    </row>
    <row r="14" spans="1:20" x14ac:dyDescent="0.2">
      <c r="A14" s="214" t="s">
        <v>44</v>
      </c>
      <c r="B14" s="289">
        <v>0</v>
      </c>
      <c r="C14" s="211">
        <v>0</v>
      </c>
      <c r="D14" s="200">
        <v>0</v>
      </c>
      <c r="E14" s="198">
        <v>0</v>
      </c>
      <c r="F14" s="211">
        <v>0</v>
      </c>
      <c r="G14" s="647">
        <v>0</v>
      </c>
      <c r="H14" s="581">
        <v>0</v>
      </c>
      <c r="I14" s="564">
        <v>0</v>
      </c>
      <c r="J14" s="565">
        <v>0</v>
      </c>
      <c r="K14" s="563">
        <v>0</v>
      </c>
      <c r="L14" s="564">
        <v>0</v>
      </c>
      <c r="M14" s="580">
        <v>0</v>
      </c>
      <c r="N14" s="293">
        <f t="shared" si="2"/>
        <v>0</v>
      </c>
    </row>
    <row r="15" spans="1:20" x14ac:dyDescent="0.2">
      <c r="A15" s="214" t="s">
        <v>34</v>
      </c>
      <c r="B15" s="289">
        <v>-135.44999999999999</v>
      </c>
      <c r="C15" s="211">
        <v>-99.608999999999995</v>
      </c>
      <c r="D15" s="200">
        <v>-114.38200000000001</v>
      </c>
      <c r="E15" s="198">
        <v>-108.11799999999999</v>
      </c>
      <c r="F15" s="211">
        <v>-116.288</v>
      </c>
      <c r="G15" s="647">
        <v>-79.468000000000004</v>
      </c>
      <c r="H15" s="581">
        <v>0</v>
      </c>
      <c r="I15" s="564">
        <v>0</v>
      </c>
      <c r="J15" s="565">
        <v>0</v>
      </c>
      <c r="K15" s="563">
        <v>0</v>
      </c>
      <c r="L15" s="564">
        <v>0</v>
      </c>
      <c r="M15" s="580">
        <v>0</v>
      </c>
      <c r="N15" s="293">
        <f t="shared" si="2"/>
        <v>-653.31499999999994</v>
      </c>
    </row>
    <row r="16" spans="1:20" x14ac:dyDescent="0.2">
      <c r="A16" s="214" t="s">
        <v>301</v>
      </c>
      <c r="B16" s="289">
        <v>-20.207999999999998</v>
      </c>
      <c r="C16" s="211">
        <v>-19.463000000000001</v>
      </c>
      <c r="D16" s="200">
        <v>-13.484</v>
      </c>
      <c r="E16" s="198">
        <v>-22.454999999999998</v>
      </c>
      <c r="F16" s="211">
        <v>-7.7190000000000003</v>
      </c>
      <c r="G16" s="647">
        <v>-22.260999999999999</v>
      </c>
      <c r="H16" s="581">
        <v>0</v>
      </c>
      <c r="I16" s="564">
        <v>0</v>
      </c>
      <c r="J16" s="565">
        <v>0</v>
      </c>
      <c r="K16" s="563">
        <v>0</v>
      </c>
      <c r="L16" s="564">
        <v>0</v>
      </c>
      <c r="M16" s="580">
        <v>0</v>
      </c>
      <c r="N16" s="293">
        <f t="shared" si="2"/>
        <v>-105.58999999999999</v>
      </c>
    </row>
    <row r="17" spans="1:14" ht="12.75" thickBot="1" x14ac:dyDescent="0.25">
      <c r="A17" s="31" t="s">
        <v>126</v>
      </c>
      <c r="B17" s="291">
        <v>-124.783</v>
      </c>
      <c r="C17" s="265">
        <v>-96.998000000000005</v>
      </c>
      <c r="D17" s="202">
        <v>-80.400999999999996</v>
      </c>
      <c r="E17" s="265">
        <v>-78.694999999999993</v>
      </c>
      <c r="F17" s="265">
        <v>-79.900999999999996</v>
      </c>
      <c r="G17" s="265">
        <v>-83.691999999999993</v>
      </c>
      <c r="H17" s="586">
        <v>0</v>
      </c>
      <c r="I17" s="568">
        <v>0</v>
      </c>
      <c r="J17" s="569">
        <v>0</v>
      </c>
      <c r="K17" s="568">
        <v>0</v>
      </c>
      <c r="L17" s="568">
        <v>0</v>
      </c>
      <c r="M17" s="568">
        <v>0</v>
      </c>
      <c r="N17" s="294">
        <f t="shared" si="2"/>
        <v>-544.47</v>
      </c>
    </row>
    <row r="18" spans="1:14" x14ac:dyDescent="0.2">
      <c r="B18" s="47"/>
      <c r="H18" s="533"/>
      <c r="I18" s="533"/>
      <c r="J18" s="533"/>
      <c r="N18" s="24" t="s">
        <v>129</v>
      </c>
    </row>
    <row r="19" spans="1:14" ht="11.25" customHeight="1" x14ac:dyDescent="0.2">
      <c r="B19" s="47"/>
      <c r="H19" s="533"/>
      <c r="I19" s="533"/>
      <c r="J19" s="533"/>
      <c r="N19" s="26"/>
    </row>
    <row r="20" spans="1:14" ht="11.25" customHeight="1" x14ac:dyDescent="0.2">
      <c r="B20" s="47"/>
      <c r="H20" s="533"/>
      <c r="I20" s="533"/>
      <c r="J20" s="533"/>
      <c r="N20" s="26"/>
    </row>
    <row r="21" spans="1:14" x14ac:dyDescent="0.2">
      <c r="A21" s="158"/>
      <c r="B21" s="665" t="s">
        <v>268</v>
      </c>
      <c r="C21" s="665"/>
      <c r="D21" s="665"/>
      <c r="E21" s="665" t="s">
        <v>273</v>
      </c>
      <c r="F21" s="665"/>
      <c r="G21" s="665"/>
      <c r="H21" s="763" t="s">
        <v>274</v>
      </c>
      <c r="I21" s="763"/>
      <c r="J21" s="763"/>
      <c r="K21" s="665" t="s">
        <v>275</v>
      </c>
      <c r="L21" s="665"/>
      <c r="M21" s="665"/>
      <c r="N21" s="663" t="s">
        <v>58</v>
      </c>
    </row>
    <row r="22" spans="1:14" x14ac:dyDescent="0.2">
      <c r="A22" s="213"/>
      <c r="B22" s="266" t="s">
        <v>69</v>
      </c>
      <c r="C22" s="266" t="s">
        <v>70</v>
      </c>
      <c r="D22" s="266" t="s">
        <v>71</v>
      </c>
      <c r="E22" s="646" t="s">
        <v>72</v>
      </c>
      <c r="F22" s="646" t="s">
        <v>73</v>
      </c>
      <c r="G22" s="646" t="s">
        <v>74</v>
      </c>
      <c r="H22" s="534" t="s">
        <v>75</v>
      </c>
      <c r="I22" s="534" t="s">
        <v>76</v>
      </c>
      <c r="J22" s="534" t="s">
        <v>77</v>
      </c>
      <c r="K22" s="527" t="s">
        <v>78</v>
      </c>
      <c r="L22" s="527" t="s">
        <v>79</v>
      </c>
      <c r="M22" s="527" t="s">
        <v>80</v>
      </c>
      <c r="N22" s="664" t="s">
        <v>58</v>
      </c>
    </row>
    <row r="23" spans="1:14" ht="12.75" customHeight="1" x14ac:dyDescent="0.2">
      <c r="A23" s="752" t="s">
        <v>134</v>
      </c>
      <c r="B23" s="743">
        <f>SUM(B24:D24)</f>
        <v>18305.453063999998</v>
      </c>
      <c r="C23" s="744"/>
      <c r="D23" s="745"/>
      <c r="E23" s="743">
        <f>SUM(E24:G24)</f>
        <v>15670.505109000002</v>
      </c>
      <c r="F23" s="744"/>
      <c r="G23" s="745"/>
      <c r="H23" s="746">
        <f>SUM(H24:J24)</f>
        <v>0</v>
      </c>
      <c r="I23" s="747"/>
      <c r="J23" s="748"/>
      <c r="K23" s="746">
        <f>SUM(K24:M24)</f>
        <v>0</v>
      </c>
      <c r="L23" s="747"/>
      <c r="M23" s="748"/>
      <c r="N23" s="754">
        <f>SUM(N25:N29)</f>
        <v>33975.958172999999</v>
      </c>
    </row>
    <row r="24" spans="1:14" x14ac:dyDescent="0.2">
      <c r="A24" s="753"/>
      <c r="B24" s="409">
        <f>SUM(B25:B29)</f>
        <v>6647.4537709999995</v>
      </c>
      <c r="C24" s="410">
        <f t="shared" ref="C24:M24" si="3">SUM(C25:C29)</f>
        <v>5772.9028159999998</v>
      </c>
      <c r="D24" s="411">
        <f t="shared" si="3"/>
        <v>5885.0964769999991</v>
      </c>
      <c r="E24" s="410">
        <f t="shared" si="3"/>
        <v>5266.6703190000007</v>
      </c>
      <c r="F24" s="410">
        <f t="shared" si="3"/>
        <v>5420.9508100000012</v>
      </c>
      <c r="G24" s="410">
        <f t="shared" si="3"/>
        <v>4982.8839799999996</v>
      </c>
      <c r="H24" s="575">
        <f t="shared" si="3"/>
        <v>0</v>
      </c>
      <c r="I24" s="574">
        <f t="shared" si="3"/>
        <v>0</v>
      </c>
      <c r="J24" s="576">
        <f t="shared" si="3"/>
        <v>0</v>
      </c>
      <c r="K24" s="574">
        <f t="shared" si="3"/>
        <v>0</v>
      </c>
      <c r="L24" s="574">
        <f t="shared" si="3"/>
        <v>0</v>
      </c>
      <c r="M24" s="574">
        <f t="shared" si="3"/>
        <v>0</v>
      </c>
      <c r="N24" s="750">
        <f>SUM(N25:N29)</f>
        <v>33975.958172999999</v>
      </c>
    </row>
    <row r="25" spans="1:14" x14ac:dyDescent="0.2">
      <c r="A25" s="184" t="s">
        <v>26</v>
      </c>
      <c r="B25" s="298">
        <v>3904.3806560000003</v>
      </c>
      <c r="C25" s="168">
        <v>3361.311866</v>
      </c>
      <c r="D25" s="296">
        <v>3527.8936819999999</v>
      </c>
      <c r="E25" s="168">
        <v>3081.2739800000004</v>
      </c>
      <c r="F25" s="168">
        <v>3356.8606939999995</v>
      </c>
      <c r="G25" s="168">
        <v>3263.5092719999998</v>
      </c>
      <c r="H25" s="588">
        <v>0</v>
      </c>
      <c r="I25" s="587">
        <v>0</v>
      </c>
      <c r="J25" s="589">
        <v>0</v>
      </c>
      <c r="K25" s="587">
        <v>0</v>
      </c>
      <c r="L25" s="587">
        <v>0</v>
      </c>
      <c r="M25" s="587">
        <v>0</v>
      </c>
      <c r="N25" s="292">
        <f>SUM(B25:M25)</f>
        <v>20495.230149999999</v>
      </c>
    </row>
    <row r="26" spans="1:14" x14ac:dyDescent="0.2">
      <c r="A26" s="214" t="s">
        <v>27</v>
      </c>
      <c r="B26" s="299">
        <v>754.1267039999999</v>
      </c>
      <c r="C26" s="169">
        <v>631.25943200000006</v>
      </c>
      <c r="D26" s="297">
        <v>596.85756499999991</v>
      </c>
      <c r="E26" s="648">
        <v>544.08849299999997</v>
      </c>
      <c r="F26" s="169">
        <v>591.47457300000008</v>
      </c>
      <c r="G26" s="649">
        <v>506.37788900000004</v>
      </c>
      <c r="H26" s="593">
        <v>0</v>
      </c>
      <c r="I26" s="591">
        <v>0</v>
      </c>
      <c r="J26" s="594">
        <v>0</v>
      </c>
      <c r="K26" s="590">
        <v>0</v>
      </c>
      <c r="L26" s="591">
        <v>0</v>
      </c>
      <c r="M26" s="592">
        <v>0</v>
      </c>
      <c r="N26" s="293">
        <f>SUM(B26:M26)</f>
        <v>3624.1846559999994</v>
      </c>
    </row>
    <row r="27" spans="1:14" x14ac:dyDescent="0.2">
      <c r="A27" s="214" t="s">
        <v>28</v>
      </c>
      <c r="B27" s="299">
        <v>1690.403646</v>
      </c>
      <c r="C27" s="169">
        <v>1519.2062060000001</v>
      </c>
      <c r="D27" s="297">
        <v>1481.548935</v>
      </c>
      <c r="E27" s="648">
        <v>1391.3453610000001</v>
      </c>
      <c r="F27" s="169">
        <v>1219.7263290000019</v>
      </c>
      <c r="G27" s="649">
        <v>1060.912662</v>
      </c>
      <c r="H27" s="593">
        <v>0</v>
      </c>
      <c r="I27" s="591">
        <v>0</v>
      </c>
      <c r="J27" s="594">
        <v>0</v>
      </c>
      <c r="K27" s="590">
        <v>0</v>
      </c>
      <c r="L27" s="591">
        <v>0</v>
      </c>
      <c r="M27" s="592">
        <v>0</v>
      </c>
      <c r="N27" s="293">
        <f>SUM(B27:M27)</f>
        <v>8363.1431390000016</v>
      </c>
    </row>
    <row r="28" spans="1:14" x14ac:dyDescent="0.2">
      <c r="A28" s="214" t="s">
        <v>29</v>
      </c>
      <c r="B28" s="299">
        <v>296.728791</v>
      </c>
      <c r="C28" s="169">
        <v>260.55943500000001</v>
      </c>
      <c r="D28" s="297">
        <v>278.671221</v>
      </c>
      <c r="E28" s="648">
        <v>249.88617700000003</v>
      </c>
      <c r="F28" s="169">
        <v>252.72297599999999</v>
      </c>
      <c r="G28" s="649">
        <v>151.973218</v>
      </c>
      <c r="H28" s="593">
        <v>0</v>
      </c>
      <c r="I28" s="591">
        <v>0</v>
      </c>
      <c r="J28" s="594">
        <v>0</v>
      </c>
      <c r="K28" s="590">
        <v>0</v>
      </c>
      <c r="L28" s="591">
        <v>0</v>
      </c>
      <c r="M28" s="592">
        <v>0</v>
      </c>
      <c r="N28" s="293">
        <f>SUM(B28:M28)</f>
        <v>1490.5418180000001</v>
      </c>
    </row>
    <row r="29" spans="1:14" ht="12.75" thickBot="1" x14ac:dyDescent="0.25">
      <c r="A29" s="345" t="s">
        <v>43</v>
      </c>
      <c r="B29" s="416">
        <v>1.813974</v>
      </c>
      <c r="C29" s="417">
        <v>0.56587699999999996</v>
      </c>
      <c r="D29" s="418">
        <v>0.12507399999999999</v>
      </c>
      <c r="E29" s="417">
        <v>7.6308000000000001E-2</v>
      </c>
      <c r="F29" s="417">
        <v>0.166238</v>
      </c>
      <c r="G29" s="417">
        <v>0.110939</v>
      </c>
      <c r="H29" s="596">
        <v>0</v>
      </c>
      <c r="I29" s="595">
        <v>0</v>
      </c>
      <c r="J29" s="597">
        <v>0</v>
      </c>
      <c r="K29" s="595">
        <v>0</v>
      </c>
      <c r="L29" s="595">
        <v>0</v>
      </c>
      <c r="M29" s="595">
        <v>0</v>
      </c>
      <c r="N29" s="415">
        <f>SUM(B29:M29)</f>
        <v>2.8584100000000001</v>
      </c>
    </row>
    <row r="30" spans="1:14" ht="12.75" customHeight="1" x14ac:dyDescent="0.2">
      <c r="A30" s="761" t="s">
        <v>135</v>
      </c>
      <c r="B30" s="755">
        <f>SUM(B31:D31)</f>
        <v>-18305.453063999998</v>
      </c>
      <c r="C30" s="756"/>
      <c r="D30" s="757"/>
      <c r="E30" s="755">
        <f>SUM(E31:G31)</f>
        <v>-15670.505108999998</v>
      </c>
      <c r="F30" s="756"/>
      <c r="G30" s="757"/>
      <c r="H30" s="758">
        <f>SUM(H31:J31)</f>
        <v>0</v>
      </c>
      <c r="I30" s="759"/>
      <c r="J30" s="760"/>
      <c r="K30" s="758">
        <f>SUM(K31:M31)</f>
        <v>0</v>
      </c>
      <c r="L30" s="759"/>
      <c r="M30" s="760"/>
      <c r="N30" s="762">
        <f>SUM(N32:N43)</f>
        <v>-33975.958172999999</v>
      </c>
    </row>
    <row r="31" spans="1:14" x14ac:dyDescent="0.2">
      <c r="A31" s="753"/>
      <c r="B31" s="409">
        <f>SUM(B32:B43)</f>
        <v>-6647.4537709999995</v>
      </c>
      <c r="C31" s="410">
        <f t="shared" ref="C31:M31" si="4">SUM(C32:C43)</f>
        <v>-5772.9028159999998</v>
      </c>
      <c r="D31" s="411">
        <f t="shared" si="4"/>
        <v>-5885.096477</v>
      </c>
      <c r="E31" s="410">
        <f t="shared" si="4"/>
        <v>-5266.6703189999998</v>
      </c>
      <c r="F31" s="410">
        <f t="shared" si="4"/>
        <v>-5420.9508099999994</v>
      </c>
      <c r="G31" s="410">
        <f t="shared" si="4"/>
        <v>-4982.8839799999996</v>
      </c>
      <c r="H31" s="575">
        <f t="shared" si="4"/>
        <v>0</v>
      </c>
      <c r="I31" s="574">
        <f t="shared" si="4"/>
        <v>0</v>
      </c>
      <c r="J31" s="576">
        <f t="shared" si="4"/>
        <v>0</v>
      </c>
      <c r="K31" s="574">
        <f t="shared" si="4"/>
        <v>0</v>
      </c>
      <c r="L31" s="574">
        <f t="shared" si="4"/>
        <v>0</v>
      </c>
      <c r="M31" s="574">
        <f t="shared" si="4"/>
        <v>0</v>
      </c>
      <c r="N31" s="750"/>
    </row>
    <row r="32" spans="1:14" ht="12" customHeight="1" x14ac:dyDescent="0.2">
      <c r="A32" s="184" t="s">
        <v>30</v>
      </c>
      <c r="B32" s="298">
        <v>-24.262924999999996</v>
      </c>
      <c r="C32" s="168">
        <v>-22.262177999999999</v>
      </c>
      <c r="D32" s="296">
        <v>-14.022742999999998</v>
      </c>
      <c r="E32" s="168">
        <v>-14.05588</v>
      </c>
      <c r="F32" s="168">
        <v>-9.3031909999999982</v>
      </c>
      <c r="G32" s="168">
        <v>-9.057720999999999</v>
      </c>
      <c r="H32" s="588">
        <v>0</v>
      </c>
      <c r="I32" s="587">
        <v>0</v>
      </c>
      <c r="J32" s="589">
        <v>0</v>
      </c>
      <c r="K32" s="587">
        <v>0</v>
      </c>
      <c r="L32" s="587">
        <v>0</v>
      </c>
      <c r="M32" s="587">
        <v>0</v>
      </c>
      <c r="N32" s="292">
        <f t="shared" ref="N32:N43" si="5">SUM(B32:M32)</f>
        <v>-92.964637999999994</v>
      </c>
    </row>
    <row r="33" spans="1:14" x14ac:dyDescent="0.2">
      <c r="A33" s="214" t="s">
        <v>31</v>
      </c>
      <c r="B33" s="299">
        <v>-754.12670400000013</v>
      </c>
      <c r="C33" s="169">
        <v>-631.25943199999995</v>
      </c>
      <c r="D33" s="297">
        <v>-596.85756499999991</v>
      </c>
      <c r="E33" s="648">
        <v>-544.08849299999986</v>
      </c>
      <c r="F33" s="169">
        <v>-591.47457299999996</v>
      </c>
      <c r="G33" s="649">
        <v>-506.37788899999998</v>
      </c>
      <c r="H33" s="593">
        <v>0</v>
      </c>
      <c r="I33" s="591">
        <v>0</v>
      </c>
      <c r="J33" s="594">
        <v>0</v>
      </c>
      <c r="K33" s="590">
        <v>0</v>
      </c>
      <c r="L33" s="591">
        <v>0</v>
      </c>
      <c r="M33" s="592">
        <v>0</v>
      </c>
      <c r="N33" s="293">
        <f t="shared" si="5"/>
        <v>-3624.1846559999994</v>
      </c>
    </row>
    <row r="34" spans="1:14" x14ac:dyDescent="0.2">
      <c r="A34" s="214" t="s">
        <v>42</v>
      </c>
      <c r="B34" s="299">
        <v>-4.0096629999999998</v>
      </c>
      <c r="C34" s="169">
        <v>-8.7249829999999999</v>
      </c>
      <c r="D34" s="297">
        <v>-44.206943000000003</v>
      </c>
      <c r="E34" s="648">
        <v>-47.726877999999999</v>
      </c>
      <c r="F34" s="169">
        <v>-42.148272999999996</v>
      </c>
      <c r="G34" s="649">
        <v>-38.61759</v>
      </c>
      <c r="H34" s="593">
        <v>0</v>
      </c>
      <c r="I34" s="591">
        <v>0</v>
      </c>
      <c r="J34" s="594">
        <v>0</v>
      </c>
      <c r="K34" s="590">
        <v>0</v>
      </c>
      <c r="L34" s="591">
        <v>0</v>
      </c>
      <c r="M34" s="592">
        <v>0</v>
      </c>
      <c r="N34" s="293">
        <f t="shared" si="5"/>
        <v>-185.43432999999999</v>
      </c>
    </row>
    <row r="35" spans="1:14" x14ac:dyDescent="0.2">
      <c r="A35" s="214" t="s">
        <v>32</v>
      </c>
      <c r="B35" s="299">
        <v>-656.78868199999988</v>
      </c>
      <c r="C35" s="169">
        <v>-583.13016199999993</v>
      </c>
      <c r="D35" s="297">
        <v>-643.61796499999991</v>
      </c>
      <c r="E35" s="648">
        <v>-621.44999499999994</v>
      </c>
      <c r="F35" s="169">
        <v>-659.6579650000001</v>
      </c>
      <c r="G35" s="649">
        <v>-641.14572799999996</v>
      </c>
      <c r="H35" s="593">
        <v>0</v>
      </c>
      <c r="I35" s="591">
        <v>0</v>
      </c>
      <c r="J35" s="594">
        <v>0</v>
      </c>
      <c r="K35" s="590">
        <v>0</v>
      </c>
      <c r="L35" s="591">
        <v>0</v>
      </c>
      <c r="M35" s="592">
        <v>0</v>
      </c>
      <c r="N35" s="293">
        <f t="shared" si="5"/>
        <v>-3805.7904969999995</v>
      </c>
    </row>
    <row r="36" spans="1:14" x14ac:dyDescent="0.2">
      <c r="A36" s="214" t="s">
        <v>33</v>
      </c>
      <c r="B36" s="299">
        <v>-237.07600199999999</v>
      </c>
      <c r="C36" s="169">
        <v>-220.46969599999997</v>
      </c>
      <c r="D36" s="297">
        <v>-235.45044100000001</v>
      </c>
      <c r="E36" s="648">
        <v>-205.85493700000001</v>
      </c>
      <c r="F36" s="169">
        <v>-216.86589200000003</v>
      </c>
      <c r="G36" s="649">
        <v>-231.55219399999999</v>
      </c>
      <c r="H36" s="593">
        <v>0</v>
      </c>
      <c r="I36" s="591">
        <v>0</v>
      </c>
      <c r="J36" s="594">
        <v>0</v>
      </c>
      <c r="K36" s="590">
        <v>0</v>
      </c>
      <c r="L36" s="591">
        <v>0</v>
      </c>
      <c r="M36" s="592">
        <v>0</v>
      </c>
      <c r="N36" s="293">
        <f t="shared" si="5"/>
        <v>-1347.2691620000001</v>
      </c>
    </row>
    <row r="37" spans="1:14" x14ac:dyDescent="0.2">
      <c r="A37" s="214" t="s">
        <v>34</v>
      </c>
      <c r="B37" s="299">
        <v>-6.7205330000000005</v>
      </c>
      <c r="C37" s="169">
        <v>-4.9996679999999998</v>
      </c>
      <c r="D37" s="297">
        <v>-7.3046809999999995</v>
      </c>
      <c r="E37" s="648">
        <v>-6.6648480000000001</v>
      </c>
      <c r="F37" s="169">
        <v>-6.598338</v>
      </c>
      <c r="G37" s="649">
        <v>-5.7595460000000003</v>
      </c>
      <c r="H37" s="593">
        <v>0</v>
      </c>
      <c r="I37" s="591">
        <v>0</v>
      </c>
      <c r="J37" s="594">
        <v>0</v>
      </c>
      <c r="K37" s="590">
        <v>0</v>
      </c>
      <c r="L37" s="591">
        <v>0</v>
      </c>
      <c r="M37" s="592">
        <v>0</v>
      </c>
      <c r="N37" s="293">
        <f t="shared" si="5"/>
        <v>-38.047613999999996</v>
      </c>
    </row>
    <row r="38" spans="1:14" x14ac:dyDescent="0.2">
      <c r="A38" s="214" t="s">
        <v>35</v>
      </c>
      <c r="B38" s="299">
        <v>-128.173382</v>
      </c>
      <c r="C38" s="169">
        <v>-112.407825</v>
      </c>
      <c r="D38" s="297">
        <v>-133.60190899999998</v>
      </c>
      <c r="E38" s="648">
        <v>-130.98327500000002</v>
      </c>
      <c r="F38" s="169">
        <v>-144.92312600000002</v>
      </c>
      <c r="G38" s="649">
        <v>-149.85152000000002</v>
      </c>
      <c r="H38" s="593">
        <v>0</v>
      </c>
      <c r="I38" s="591">
        <v>0</v>
      </c>
      <c r="J38" s="594">
        <v>0</v>
      </c>
      <c r="K38" s="590">
        <v>0</v>
      </c>
      <c r="L38" s="591">
        <v>0</v>
      </c>
      <c r="M38" s="592">
        <v>0</v>
      </c>
      <c r="N38" s="293">
        <f t="shared" si="5"/>
        <v>-799.94103700000005</v>
      </c>
    </row>
    <row r="39" spans="1:14" x14ac:dyDescent="0.2">
      <c r="A39" s="214" t="s">
        <v>36</v>
      </c>
      <c r="B39" s="299">
        <v>-1834.7788889999999</v>
      </c>
      <c r="C39" s="169">
        <v>-1672.366906</v>
      </c>
      <c r="D39" s="297">
        <v>-1778.0948679999999</v>
      </c>
      <c r="E39" s="648">
        <v>-1653.8933919999999</v>
      </c>
      <c r="F39" s="169">
        <v>-1714.5028370000009</v>
      </c>
      <c r="G39" s="649">
        <v>-1703.9554109999999</v>
      </c>
      <c r="H39" s="593">
        <v>0</v>
      </c>
      <c r="I39" s="591">
        <v>0</v>
      </c>
      <c r="J39" s="594">
        <v>0</v>
      </c>
      <c r="K39" s="590">
        <v>0</v>
      </c>
      <c r="L39" s="591">
        <v>0</v>
      </c>
      <c r="M39" s="592">
        <v>0</v>
      </c>
      <c r="N39" s="293">
        <f t="shared" si="5"/>
        <v>-10357.592303000001</v>
      </c>
    </row>
    <row r="40" spans="1:14" x14ac:dyDescent="0.2">
      <c r="A40" s="214" t="s">
        <v>37</v>
      </c>
      <c r="B40" s="299">
        <v>-861.98245134667809</v>
      </c>
      <c r="C40" s="169">
        <v>-744.38225986139696</v>
      </c>
      <c r="D40" s="297">
        <v>-730.29199182744003</v>
      </c>
      <c r="E40" s="648">
        <v>-627.16538731430205</v>
      </c>
      <c r="F40" s="169">
        <v>-610.25775655041116</v>
      </c>
      <c r="G40" s="649">
        <v>-536.15689958858002</v>
      </c>
      <c r="H40" s="593">
        <v>0</v>
      </c>
      <c r="I40" s="591">
        <v>0</v>
      </c>
      <c r="J40" s="594">
        <v>0</v>
      </c>
      <c r="K40" s="590">
        <v>0</v>
      </c>
      <c r="L40" s="591">
        <v>0</v>
      </c>
      <c r="M40" s="592">
        <v>0</v>
      </c>
      <c r="N40" s="293">
        <f t="shared" si="5"/>
        <v>-4110.2367464888084</v>
      </c>
    </row>
    <row r="41" spans="1:14" x14ac:dyDescent="0.2">
      <c r="A41" s="214" t="s">
        <v>38</v>
      </c>
      <c r="B41" s="299">
        <v>-1792.9765356533221</v>
      </c>
      <c r="C41" s="169">
        <v>-1476.2559741386031</v>
      </c>
      <c r="D41" s="297">
        <v>-1413.87066817256</v>
      </c>
      <c r="E41" s="648">
        <v>-1163.029967685698</v>
      </c>
      <c r="F41" s="169">
        <v>-1174.8553774495879</v>
      </c>
      <c r="G41" s="649">
        <v>-937.56172841142006</v>
      </c>
      <c r="H41" s="593">
        <v>0</v>
      </c>
      <c r="I41" s="591">
        <v>0</v>
      </c>
      <c r="J41" s="594">
        <v>0</v>
      </c>
      <c r="K41" s="590">
        <v>0</v>
      </c>
      <c r="L41" s="591">
        <v>0</v>
      </c>
      <c r="M41" s="592">
        <v>0</v>
      </c>
      <c r="N41" s="293">
        <f t="shared" si="5"/>
        <v>-7958.5502515111912</v>
      </c>
    </row>
    <row r="42" spans="1:14" x14ac:dyDescent="0.2">
      <c r="A42" s="214" t="s">
        <v>39</v>
      </c>
      <c r="B42" s="299">
        <v>-11.845804999999999</v>
      </c>
      <c r="C42" s="169">
        <v>-9.7263539999999988</v>
      </c>
      <c r="D42" s="297">
        <v>-5.3854600000000001</v>
      </c>
      <c r="E42" s="648">
        <v>-5.5025979999999999</v>
      </c>
      <c r="F42" s="169">
        <v>-4.7173040000000004</v>
      </c>
      <c r="G42" s="649">
        <v>-3.3476319999999999</v>
      </c>
      <c r="H42" s="593">
        <v>0</v>
      </c>
      <c r="I42" s="591">
        <v>0</v>
      </c>
      <c r="J42" s="594">
        <v>0</v>
      </c>
      <c r="K42" s="590">
        <v>0</v>
      </c>
      <c r="L42" s="591">
        <v>0</v>
      </c>
      <c r="M42" s="592">
        <v>0</v>
      </c>
      <c r="N42" s="293">
        <f t="shared" si="5"/>
        <v>-40.525152999999996</v>
      </c>
    </row>
    <row r="43" spans="1:14" ht="12.75" thickBot="1" x14ac:dyDescent="0.25">
      <c r="A43" s="31" t="s">
        <v>126</v>
      </c>
      <c r="B43" s="291">
        <v>-334.712199</v>
      </c>
      <c r="C43" s="265">
        <v>-286.91737799999999</v>
      </c>
      <c r="D43" s="202">
        <v>-282.39124200000003</v>
      </c>
      <c r="E43" s="265">
        <v>-246.25466799999998</v>
      </c>
      <c r="F43" s="265">
        <v>-245.64617699999999</v>
      </c>
      <c r="G43" s="265">
        <v>-219.50012100000001</v>
      </c>
      <c r="H43" s="586">
        <v>0</v>
      </c>
      <c r="I43" s="568">
        <v>0</v>
      </c>
      <c r="J43" s="569">
        <v>0</v>
      </c>
      <c r="K43" s="568">
        <v>0</v>
      </c>
      <c r="L43" s="568">
        <v>0</v>
      </c>
      <c r="M43" s="568">
        <v>0</v>
      </c>
      <c r="N43" s="294">
        <f t="shared" si="5"/>
        <v>-1615.421785</v>
      </c>
    </row>
    <row r="44" spans="1:14" x14ac:dyDescent="0.2">
      <c r="N44" s="24" t="s">
        <v>130</v>
      </c>
    </row>
  </sheetData>
  <mergeCells count="34">
    <mergeCell ref="A5:A6"/>
    <mergeCell ref="B3:D3"/>
    <mergeCell ref="E3:G3"/>
    <mergeCell ref="H3:J3"/>
    <mergeCell ref="K3:M3"/>
    <mergeCell ref="N10:N11"/>
    <mergeCell ref="N3:N4"/>
    <mergeCell ref="N5:N6"/>
    <mergeCell ref="B5:D5"/>
    <mergeCell ref="E5:G5"/>
    <mergeCell ref="H5:J5"/>
    <mergeCell ref="K5:M5"/>
    <mergeCell ref="A10:A11"/>
    <mergeCell ref="B10:D10"/>
    <mergeCell ref="E10:G10"/>
    <mergeCell ref="H10:J10"/>
    <mergeCell ref="K10:M10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23:A24"/>
    <mergeCell ref="N23:N24"/>
    <mergeCell ref="B30:D30"/>
    <mergeCell ref="E30:G30"/>
    <mergeCell ref="H30:J30"/>
    <mergeCell ref="K30:M30"/>
    <mergeCell ref="A30:A31"/>
    <mergeCell ref="N30:N31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view="pageBreakPreview" zoomScaleNormal="100" zoomScaleSheetLayoutView="100" workbookViewId="0">
      <selection activeCell="E5" sqref="E5:G28"/>
    </sheetView>
  </sheetViews>
  <sheetFormatPr defaultRowHeight="12" x14ac:dyDescent="0.2"/>
  <cols>
    <col min="1" max="1" width="16" style="21" customWidth="1"/>
    <col min="2" max="10" width="9.85546875" style="21" customWidth="1"/>
    <col min="11" max="13" width="9.85546875" style="49" customWidth="1"/>
    <col min="14" max="14" width="8.42578125" style="21" customWidth="1"/>
    <col min="15" max="15" width="10.7109375" style="21" customWidth="1"/>
    <col min="16" max="16384" width="9.140625" style="21"/>
  </cols>
  <sheetData>
    <row r="1" spans="1:14" ht="18.75" x14ac:dyDescent="0.3">
      <c r="A1" s="117" t="s">
        <v>392</v>
      </c>
      <c r="M1" s="178"/>
      <c r="N1" s="183" t="str">
        <f>Obsah!$A$1</f>
        <v>II. čtvrtletí 2019</v>
      </c>
    </row>
    <row r="2" spans="1:14" ht="7.5" customHeight="1" x14ac:dyDescent="0.2"/>
    <row r="3" spans="1:14" ht="12.75" customHeight="1" x14ac:dyDescent="0.2">
      <c r="A3" s="159"/>
      <c r="B3" s="665" t="s">
        <v>268</v>
      </c>
      <c r="C3" s="665"/>
      <c r="D3" s="665"/>
      <c r="E3" s="665" t="s">
        <v>273</v>
      </c>
      <c r="F3" s="665"/>
      <c r="G3" s="665"/>
      <c r="H3" s="665" t="s">
        <v>274</v>
      </c>
      <c r="I3" s="665"/>
      <c r="J3" s="665"/>
      <c r="K3" s="665" t="s">
        <v>275</v>
      </c>
      <c r="L3" s="665"/>
      <c r="M3" s="665"/>
      <c r="N3" s="663" t="s">
        <v>58</v>
      </c>
    </row>
    <row r="4" spans="1:14" x14ac:dyDescent="0.2">
      <c r="A4" s="159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6" t="s">
        <v>75</v>
      </c>
      <c r="I4" s="526" t="s">
        <v>76</v>
      </c>
      <c r="J4" s="526" t="s">
        <v>77</v>
      </c>
      <c r="K4" s="527" t="s">
        <v>78</v>
      </c>
      <c r="L4" s="527" t="s">
        <v>79</v>
      </c>
      <c r="M4" s="527" t="s">
        <v>80</v>
      </c>
      <c r="N4" s="664"/>
    </row>
    <row r="5" spans="1:14" ht="12.75" customHeight="1" x14ac:dyDescent="0.2">
      <c r="A5" s="717" t="s">
        <v>45</v>
      </c>
      <c r="B5" s="743">
        <f>SUM(B6:D6)</f>
        <v>-3403.9147350000003</v>
      </c>
      <c r="C5" s="765"/>
      <c r="D5" s="766"/>
      <c r="E5" s="743">
        <f>SUM(E6:G6)</f>
        <v>-2813.7249169999996</v>
      </c>
      <c r="F5" s="765"/>
      <c r="G5" s="766"/>
      <c r="H5" s="746">
        <f>SUM(H6:J6)</f>
        <v>0</v>
      </c>
      <c r="I5" s="768"/>
      <c r="J5" s="769"/>
      <c r="K5" s="746">
        <f>SUM(K6:M6)</f>
        <v>0</v>
      </c>
      <c r="L5" s="768"/>
      <c r="M5" s="769"/>
      <c r="N5" s="669">
        <f>SUM(B6:M6)</f>
        <v>-6217.6396519999998</v>
      </c>
    </row>
    <row r="6" spans="1:14" ht="12.75" thickBot="1" x14ac:dyDescent="0.25">
      <c r="A6" s="764"/>
      <c r="B6" s="268">
        <f>B7+B18</f>
        <v>-1168.7747119999999</v>
      </c>
      <c r="C6" s="33">
        <f t="shared" ref="C6:M6" si="0">C7+C18</f>
        <v>-1303.6256420000004</v>
      </c>
      <c r="D6" s="189">
        <f t="shared" si="0"/>
        <v>-931.51438099999996</v>
      </c>
      <c r="E6" s="33">
        <f t="shared" si="0"/>
        <v>-994.47257000000002</v>
      </c>
      <c r="F6" s="33">
        <f t="shared" si="0"/>
        <v>-1156.5836959999997</v>
      </c>
      <c r="G6" s="33">
        <f t="shared" si="0"/>
        <v>-662.66865100000018</v>
      </c>
      <c r="H6" s="612">
        <f t="shared" si="0"/>
        <v>0</v>
      </c>
      <c r="I6" s="611">
        <f t="shared" si="0"/>
        <v>0</v>
      </c>
      <c r="J6" s="613">
        <f t="shared" si="0"/>
        <v>0</v>
      </c>
      <c r="K6" s="612">
        <f t="shared" si="0"/>
        <v>0</v>
      </c>
      <c r="L6" s="611">
        <f t="shared" si="0"/>
        <v>0</v>
      </c>
      <c r="M6" s="613">
        <f t="shared" si="0"/>
        <v>0</v>
      </c>
      <c r="N6" s="767"/>
    </row>
    <row r="7" spans="1:14" x14ac:dyDescent="0.2">
      <c r="A7" s="215" t="s">
        <v>94</v>
      </c>
      <c r="B7" s="310">
        <f>B8+B13</f>
        <v>-2454.0166629999999</v>
      </c>
      <c r="C7" s="70">
        <f t="shared" ref="C7:M7" si="1">C8+C13</f>
        <v>-2161.4619830000001</v>
      </c>
      <c r="D7" s="311">
        <f t="shared" si="1"/>
        <v>-1970.9889430000001</v>
      </c>
      <c r="E7" s="70">
        <f t="shared" si="1"/>
        <v>-1873.9038780000001</v>
      </c>
      <c r="F7" s="70">
        <f t="shared" si="1"/>
        <v>-1787.4392729999997</v>
      </c>
      <c r="G7" s="70">
        <f t="shared" si="1"/>
        <v>-1443.4465900000002</v>
      </c>
      <c r="H7" s="615">
        <f t="shared" si="1"/>
        <v>0</v>
      </c>
      <c r="I7" s="614">
        <f t="shared" si="1"/>
        <v>0</v>
      </c>
      <c r="J7" s="616">
        <f t="shared" si="1"/>
        <v>0</v>
      </c>
      <c r="K7" s="615">
        <f t="shared" si="1"/>
        <v>0</v>
      </c>
      <c r="L7" s="614">
        <f t="shared" si="1"/>
        <v>0</v>
      </c>
      <c r="M7" s="616">
        <f t="shared" si="1"/>
        <v>0</v>
      </c>
      <c r="N7" s="306">
        <f>SUM(B7:M7)</f>
        <v>-11691.25733</v>
      </c>
    </row>
    <row r="8" spans="1:14" x14ac:dyDescent="0.2">
      <c r="A8" s="424" t="s">
        <v>82</v>
      </c>
      <c r="B8" s="420">
        <f>SUM(B9:B12)</f>
        <v>-2450.0070000000001</v>
      </c>
      <c r="C8" s="421">
        <f t="shared" ref="C8:M8" si="2">SUM(C9:C12)</f>
        <v>-2152.7370000000001</v>
      </c>
      <c r="D8" s="422">
        <f t="shared" si="2"/>
        <v>-1926.7820000000002</v>
      </c>
      <c r="E8" s="421">
        <f t="shared" si="2"/>
        <v>-1826.1770000000001</v>
      </c>
      <c r="F8" s="421">
        <f t="shared" si="2"/>
        <v>-1745.2909999999997</v>
      </c>
      <c r="G8" s="421">
        <f t="shared" si="2"/>
        <v>-1404.8290000000002</v>
      </c>
      <c r="H8" s="618">
        <f t="shared" si="2"/>
        <v>0</v>
      </c>
      <c r="I8" s="617">
        <f t="shared" si="2"/>
        <v>0</v>
      </c>
      <c r="J8" s="619">
        <f t="shared" si="2"/>
        <v>0</v>
      </c>
      <c r="K8" s="618">
        <f t="shared" si="2"/>
        <v>0</v>
      </c>
      <c r="L8" s="617">
        <f t="shared" si="2"/>
        <v>0</v>
      </c>
      <c r="M8" s="619">
        <f t="shared" si="2"/>
        <v>0</v>
      </c>
      <c r="N8" s="423">
        <f>SUM(B8:M8)</f>
        <v>-11505.823</v>
      </c>
    </row>
    <row r="9" spans="1:14" x14ac:dyDescent="0.2">
      <c r="A9" s="216" t="s">
        <v>83</v>
      </c>
      <c r="B9" s="312">
        <v>-11.864000000000001</v>
      </c>
      <c r="C9" s="71">
        <v>-18.678000000000001</v>
      </c>
      <c r="D9" s="313">
        <v>-33.369</v>
      </c>
      <c r="E9" s="71">
        <v>-48.061999999999998</v>
      </c>
      <c r="F9" s="71">
        <v>-30.154</v>
      </c>
      <c r="G9" s="71">
        <v>-32.122</v>
      </c>
      <c r="H9" s="599">
        <v>0</v>
      </c>
      <c r="I9" s="598">
        <v>0</v>
      </c>
      <c r="J9" s="600">
        <v>0</v>
      </c>
      <c r="K9" s="599">
        <v>0</v>
      </c>
      <c r="L9" s="598">
        <v>0</v>
      </c>
      <c r="M9" s="600">
        <v>0</v>
      </c>
      <c r="N9" s="248">
        <f t="shared" ref="N9:N14" si="3">SUM(B9:M9)</f>
        <v>-174.24900000000002</v>
      </c>
    </row>
    <row r="10" spans="1:14" x14ac:dyDescent="0.2">
      <c r="A10" s="217" t="s">
        <v>84</v>
      </c>
      <c r="B10" s="314">
        <v>-337.11</v>
      </c>
      <c r="C10" s="53">
        <v>-450.08600000000001</v>
      </c>
      <c r="D10" s="315">
        <v>-317.84399999999999</v>
      </c>
      <c r="E10" s="186">
        <v>-295.87299999999999</v>
      </c>
      <c r="F10" s="53">
        <v>-349.64400000000001</v>
      </c>
      <c r="G10" s="28">
        <v>-193.27500000000001</v>
      </c>
      <c r="H10" s="604">
        <v>0</v>
      </c>
      <c r="I10" s="602">
        <v>0</v>
      </c>
      <c r="J10" s="605">
        <v>0</v>
      </c>
      <c r="K10" s="604">
        <v>0</v>
      </c>
      <c r="L10" s="602">
        <v>0</v>
      </c>
      <c r="M10" s="605">
        <v>0</v>
      </c>
      <c r="N10" s="249">
        <f t="shared" si="3"/>
        <v>-1943.8320000000001</v>
      </c>
    </row>
    <row r="11" spans="1:14" x14ac:dyDescent="0.2">
      <c r="A11" s="217" t="s">
        <v>85</v>
      </c>
      <c r="B11" s="314">
        <v>-913.96500000000003</v>
      </c>
      <c r="C11" s="53">
        <v>-801.25199999999995</v>
      </c>
      <c r="D11" s="315">
        <v>-807.81500000000005</v>
      </c>
      <c r="E11" s="186">
        <v>-652.03399999999999</v>
      </c>
      <c r="F11" s="53">
        <v>-693.85299999999995</v>
      </c>
      <c r="G11" s="28">
        <v>-464.06400000000002</v>
      </c>
      <c r="H11" s="604">
        <v>0</v>
      </c>
      <c r="I11" s="602">
        <v>0</v>
      </c>
      <c r="J11" s="605">
        <v>0</v>
      </c>
      <c r="K11" s="604">
        <v>0</v>
      </c>
      <c r="L11" s="602">
        <v>0</v>
      </c>
      <c r="M11" s="605">
        <v>0</v>
      </c>
      <c r="N11" s="249">
        <f t="shared" si="3"/>
        <v>-4332.9830000000002</v>
      </c>
    </row>
    <row r="12" spans="1:14" x14ac:dyDescent="0.2">
      <c r="A12" s="154" t="s">
        <v>86</v>
      </c>
      <c r="B12" s="316">
        <v>-1187.068</v>
      </c>
      <c r="C12" s="50">
        <v>-882.721</v>
      </c>
      <c r="D12" s="317">
        <v>-767.75400000000002</v>
      </c>
      <c r="E12" s="50">
        <v>-830.20799999999997</v>
      </c>
      <c r="F12" s="50">
        <v>-671.64</v>
      </c>
      <c r="G12" s="50">
        <v>-715.36800000000005</v>
      </c>
      <c r="H12" s="606">
        <v>0</v>
      </c>
      <c r="I12" s="319">
        <v>0</v>
      </c>
      <c r="J12" s="607">
        <v>0</v>
      </c>
      <c r="K12" s="606">
        <v>0</v>
      </c>
      <c r="L12" s="319">
        <v>0</v>
      </c>
      <c r="M12" s="607">
        <v>0</v>
      </c>
      <c r="N12" s="251">
        <f t="shared" si="3"/>
        <v>-5054.759</v>
      </c>
    </row>
    <row r="13" spans="1:14" x14ac:dyDescent="0.2">
      <c r="A13" s="419" t="s">
        <v>87</v>
      </c>
      <c r="B13" s="420">
        <f>SUM(B14:B17)</f>
        <v>-4.0096629999999998</v>
      </c>
      <c r="C13" s="421">
        <f t="shared" ref="C13:M13" si="4">SUM(C14:C17)</f>
        <v>-8.7249829999999999</v>
      </c>
      <c r="D13" s="422">
        <f t="shared" si="4"/>
        <v>-44.206943000000003</v>
      </c>
      <c r="E13" s="421">
        <f t="shared" si="4"/>
        <v>-47.726877999999999</v>
      </c>
      <c r="F13" s="421">
        <f t="shared" si="4"/>
        <v>-42.148273000000003</v>
      </c>
      <c r="G13" s="421">
        <f t="shared" si="4"/>
        <v>-38.61759</v>
      </c>
      <c r="H13" s="618">
        <f t="shared" si="4"/>
        <v>0</v>
      </c>
      <c r="I13" s="617">
        <f t="shared" si="4"/>
        <v>0</v>
      </c>
      <c r="J13" s="619">
        <f t="shared" si="4"/>
        <v>0</v>
      </c>
      <c r="K13" s="618">
        <f t="shared" si="4"/>
        <v>0</v>
      </c>
      <c r="L13" s="617">
        <f t="shared" si="4"/>
        <v>0</v>
      </c>
      <c r="M13" s="619">
        <f t="shared" si="4"/>
        <v>0</v>
      </c>
      <c r="N13" s="423">
        <f>SUM(B13:M13)</f>
        <v>-185.43432999999999</v>
      </c>
    </row>
    <row r="14" spans="1:14" x14ac:dyDescent="0.2">
      <c r="A14" s="154" t="s">
        <v>83</v>
      </c>
      <c r="B14" s="298">
        <v>-3.8598750000000002</v>
      </c>
      <c r="C14" s="168">
        <v>-8.6104500000000002</v>
      </c>
      <c r="D14" s="296">
        <v>-44.125838999999999</v>
      </c>
      <c r="E14" s="168">
        <v>-47.67624</v>
      </c>
      <c r="F14" s="168">
        <v>-42.103096000000001</v>
      </c>
      <c r="G14" s="168">
        <v>-38.585298999999999</v>
      </c>
      <c r="H14" s="588">
        <v>0</v>
      </c>
      <c r="I14" s="587">
        <v>0</v>
      </c>
      <c r="J14" s="589">
        <v>0</v>
      </c>
      <c r="K14" s="588">
        <v>0</v>
      </c>
      <c r="L14" s="587">
        <v>0</v>
      </c>
      <c r="M14" s="607">
        <v>0</v>
      </c>
      <c r="N14" s="251">
        <f t="shared" si="3"/>
        <v>-184.96079899999998</v>
      </c>
    </row>
    <row r="15" spans="1:14" x14ac:dyDescent="0.2">
      <c r="A15" s="217" t="s">
        <v>84</v>
      </c>
      <c r="B15" s="299">
        <v>0</v>
      </c>
      <c r="C15" s="169">
        <v>0</v>
      </c>
      <c r="D15" s="297">
        <v>0</v>
      </c>
      <c r="E15" s="648">
        <v>0</v>
      </c>
      <c r="F15" s="169">
        <v>0</v>
      </c>
      <c r="G15" s="649">
        <v>0</v>
      </c>
      <c r="H15" s="593">
        <v>0</v>
      </c>
      <c r="I15" s="591">
        <v>0</v>
      </c>
      <c r="J15" s="594">
        <v>0</v>
      </c>
      <c r="K15" s="593">
        <v>0</v>
      </c>
      <c r="L15" s="591">
        <v>0</v>
      </c>
      <c r="M15" s="605">
        <v>0</v>
      </c>
      <c r="N15" s="249">
        <f t="shared" ref="N15:N28" si="5">SUM(B15:M15)</f>
        <v>0</v>
      </c>
    </row>
    <row r="16" spans="1:14" x14ac:dyDescent="0.2">
      <c r="A16" s="217" t="s">
        <v>85</v>
      </c>
      <c r="B16" s="299">
        <v>0</v>
      </c>
      <c r="C16" s="169">
        <v>0</v>
      </c>
      <c r="D16" s="297">
        <v>0</v>
      </c>
      <c r="E16" s="648">
        <v>0</v>
      </c>
      <c r="F16" s="169">
        <v>0</v>
      </c>
      <c r="G16" s="649">
        <v>0</v>
      </c>
      <c r="H16" s="593">
        <v>0</v>
      </c>
      <c r="I16" s="591">
        <v>0</v>
      </c>
      <c r="J16" s="594">
        <v>0</v>
      </c>
      <c r="K16" s="593">
        <v>0</v>
      </c>
      <c r="L16" s="591">
        <v>0</v>
      </c>
      <c r="M16" s="605">
        <v>0</v>
      </c>
      <c r="N16" s="249">
        <f t="shared" si="5"/>
        <v>0</v>
      </c>
    </row>
    <row r="17" spans="1:14" ht="12.75" thickBot="1" x14ac:dyDescent="0.25">
      <c r="A17" s="318" t="s">
        <v>86</v>
      </c>
      <c r="B17" s="298">
        <v>-0.149788</v>
      </c>
      <c r="C17" s="168">
        <v>-0.114533</v>
      </c>
      <c r="D17" s="296">
        <v>-8.1103999999999996E-2</v>
      </c>
      <c r="E17" s="168">
        <v>-5.0637999999999996E-2</v>
      </c>
      <c r="F17" s="168">
        <v>-4.5177000000000002E-2</v>
      </c>
      <c r="G17" s="168">
        <v>-3.2291E-2</v>
      </c>
      <c r="H17" s="588">
        <v>0</v>
      </c>
      <c r="I17" s="587">
        <v>0</v>
      </c>
      <c r="J17" s="589">
        <v>0</v>
      </c>
      <c r="K17" s="588">
        <v>0</v>
      </c>
      <c r="L17" s="587">
        <v>0</v>
      </c>
      <c r="M17" s="607">
        <v>0</v>
      </c>
      <c r="N17" s="251">
        <f t="shared" si="5"/>
        <v>-0.47353100000000009</v>
      </c>
    </row>
    <row r="18" spans="1:14" x14ac:dyDescent="0.2">
      <c r="A18" s="425" t="s">
        <v>95</v>
      </c>
      <c r="B18" s="426">
        <f>B19+B24</f>
        <v>1285.241951</v>
      </c>
      <c r="C18" s="427">
        <f t="shared" ref="C18:M18" si="6">C19+C24</f>
        <v>857.83634099999983</v>
      </c>
      <c r="D18" s="428">
        <f t="shared" si="6"/>
        <v>1039.4745620000001</v>
      </c>
      <c r="E18" s="427">
        <f t="shared" si="6"/>
        <v>879.43130800000006</v>
      </c>
      <c r="F18" s="427">
        <f t="shared" si="6"/>
        <v>630.85557700000004</v>
      </c>
      <c r="G18" s="427">
        <f t="shared" si="6"/>
        <v>780.77793900000006</v>
      </c>
      <c r="H18" s="621">
        <f t="shared" si="6"/>
        <v>0</v>
      </c>
      <c r="I18" s="620">
        <f t="shared" si="6"/>
        <v>0</v>
      </c>
      <c r="J18" s="622">
        <f t="shared" si="6"/>
        <v>0</v>
      </c>
      <c r="K18" s="621">
        <f t="shared" si="6"/>
        <v>0</v>
      </c>
      <c r="L18" s="620">
        <f t="shared" si="6"/>
        <v>0</v>
      </c>
      <c r="M18" s="622">
        <f t="shared" si="6"/>
        <v>0</v>
      </c>
      <c r="N18" s="307">
        <f>SUM(B18:M18)</f>
        <v>5473.6176780000005</v>
      </c>
    </row>
    <row r="19" spans="1:14" x14ac:dyDescent="0.2">
      <c r="A19" s="419" t="s">
        <v>88</v>
      </c>
      <c r="B19" s="420">
        <f>SUM(B20:B23)</f>
        <v>1263.923</v>
      </c>
      <c r="C19" s="421">
        <f t="shared" ref="C19:M19" si="7">SUM(C20:C23)</f>
        <v>848.83799999999985</v>
      </c>
      <c r="D19" s="422">
        <f t="shared" si="7"/>
        <v>1031.788</v>
      </c>
      <c r="E19" s="421">
        <f t="shared" si="7"/>
        <v>879.35500000000002</v>
      </c>
      <c r="F19" s="421">
        <f t="shared" si="7"/>
        <v>623.31000000000006</v>
      </c>
      <c r="G19" s="421">
        <f t="shared" si="7"/>
        <v>780.66700000000003</v>
      </c>
      <c r="H19" s="618">
        <f t="shared" si="7"/>
        <v>0</v>
      </c>
      <c r="I19" s="617">
        <f t="shared" si="7"/>
        <v>0</v>
      </c>
      <c r="J19" s="619">
        <f t="shared" si="7"/>
        <v>0</v>
      </c>
      <c r="K19" s="618">
        <f t="shared" si="7"/>
        <v>0</v>
      </c>
      <c r="L19" s="617">
        <f t="shared" si="7"/>
        <v>0</v>
      </c>
      <c r="M19" s="619">
        <f t="shared" si="7"/>
        <v>0</v>
      </c>
      <c r="N19" s="423">
        <f>SUM(B19:M19)</f>
        <v>5427.8810000000003</v>
      </c>
    </row>
    <row r="20" spans="1:14" x14ac:dyDescent="0.2">
      <c r="A20" s="216" t="s">
        <v>90</v>
      </c>
      <c r="B20" s="274">
        <v>404.149</v>
      </c>
      <c r="C20" s="34">
        <v>245.69</v>
      </c>
      <c r="D20" s="273">
        <v>267.27</v>
      </c>
      <c r="E20" s="71">
        <v>258.45299999999997</v>
      </c>
      <c r="F20" s="71">
        <v>300.73200000000003</v>
      </c>
      <c r="G20" s="71">
        <v>253.35599999999999</v>
      </c>
      <c r="H20" s="599">
        <v>0</v>
      </c>
      <c r="I20" s="598">
        <v>0</v>
      </c>
      <c r="J20" s="600">
        <v>0</v>
      </c>
      <c r="K20" s="599">
        <v>0</v>
      </c>
      <c r="L20" s="598">
        <v>0</v>
      </c>
      <c r="M20" s="600">
        <v>0</v>
      </c>
      <c r="N20" s="308">
        <f t="shared" si="5"/>
        <v>1729.6499999999999</v>
      </c>
    </row>
    <row r="21" spans="1:14" x14ac:dyDescent="0.2">
      <c r="A21" s="217" t="s">
        <v>91</v>
      </c>
      <c r="B21" s="253">
        <v>859.23199999999997</v>
      </c>
      <c r="C21" s="27">
        <v>593.31399999999996</v>
      </c>
      <c r="D21" s="205">
        <v>723.43200000000002</v>
      </c>
      <c r="E21" s="186">
        <v>588.41600000000005</v>
      </c>
      <c r="F21" s="53">
        <v>287.00400000000002</v>
      </c>
      <c r="G21" s="28">
        <v>486.44200000000001</v>
      </c>
      <c r="H21" s="604">
        <v>0</v>
      </c>
      <c r="I21" s="602">
        <v>0</v>
      </c>
      <c r="J21" s="605">
        <v>0</v>
      </c>
      <c r="K21" s="604">
        <v>0</v>
      </c>
      <c r="L21" s="602">
        <v>0</v>
      </c>
      <c r="M21" s="605">
        <v>0</v>
      </c>
      <c r="N21" s="309">
        <f t="shared" si="5"/>
        <v>3537.84</v>
      </c>
    </row>
    <row r="22" spans="1:14" x14ac:dyDescent="0.2">
      <c r="A22" s="217" t="s">
        <v>92</v>
      </c>
      <c r="B22" s="253">
        <v>0.42899999999999999</v>
      </c>
      <c r="C22" s="27">
        <v>3.0680000000000001</v>
      </c>
      <c r="D22" s="205">
        <v>25.895</v>
      </c>
      <c r="E22" s="186">
        <v>25.748999999999999</v>
      </c>
      <c r="F22" s="53">
        <v>17.559999999999999</v>
      </c>
      <c r="G22" s="28">
        <v>36.475999999999999</v>
      </c>
      <c r="H22" s="604">
        <v>0</v>
      </c>
      <c r="I22" s="602">
        <v>0</v>
      </c>
      <c r="J22" s="605">
        <v>0</v>
      </c>
      <c r="K22" s="604">
        <v>0</v>
      </c>
      <c r="L22" s="602">
        <v>0</v>
      </c>
      <c r="M22" s="605">
        <v>0</v>
      </c>
      <c r="N22" s="309">
        <f t="shared" si="5"/>
        <v>109.17699999999999</v>
      </c>
    </row>
    <row r="23" spans="1:14" x14ac:dyDescent="0.2">
      <c r="A23" s="154" t="s">
        <v>93</v>
      </c>
      <c r="B23" s="255">
        <v>0.113</v>
      </c>
      <c r="C23" s="19">
        <v>6.766</v>
      </c>
      <c r="D23" s="256">
        <v>15.191000000000001</v>
      </c>
      <c r="E23" s="50">
        <v>6.7370000000000001</v>
      </c>
      <c r="F23" s="50">
        <v>18.013999999999999</v>
      </c>
      <c r="G23" s="50">
        <v>4.3929999999999998</v>
      </c>
      <c r="H23" s="606">
        <v>0</v>
      </c>
      <c r="I23" s="319">
        <v>0</v>
      </c>
      <c r="J23" s="607">
        <v>0</v>
      </c>
      <c r="K23" s="606">
        <v>0</v>
      </c>
      <c r="L23" s="319">
        <v>0</v>
      </c>
      <c r="M23" s="607">
        <v>0</v>
      </c>
      <c r="N23" s="304">
        <f t="shared" si="5"/>
        <v>51.213999999999999</v>
      </c>
    </row>
    <row r="24" spans="1:14" x14ac:dyDescent="0.2">
      <c r="A24" s="419" t="s">
        <v>89</v>
      </c>
      <c r="B24" s="420">
        <f>SUM(B25:B28)</f>
        <v>21.318950999999998</v>
      </c>
      <c r="C24" s="421">
        <f t="shared" ref="C24:M24" si="8">SUM(C25:C28)</f>
        <v>8.9983409999999999</v>
      </c>
      <c r="D24" s="422">
        <f t="shared" si="8"/>
        <v>7.6865620000000003</v>
      </c>
      <c r="E24" s="421">
        <f t="shared" si="8"/>
        <v>7.6308000000000001E-2</v>
      </c>
      <c r="F24" s="421">
        <f t="shared" si="8"/>
        <v>7.5455769999999998</v>
      </c>
      <c r="G24" s="421">
        <f t="shared" si="8"/>
        <v>0.11093899999999998</v>
      </c>
      <c r="H24" s="618">
        <f t="shared" si="8"/>
        <v>0</v>
      </c>
      <c r="I24" s="617">
        <f t="shared" si="8"/>
        <v>0</v>
      </c>
      <c r="J24" s="619">
        <f t="shared" si="8"/>
        <v>0</v>
      </c>
      <c r="K24" s="618">
        <f t="shared" si="8"/>
        <v>0</v>
      </c>
      <c r="L24" s="617">
        <f t="shared" si="8"/>
        <v>0</v>
      </c>
      <c r="M24" s="619">
        <f t="shared" si="8"/>
        <v>0</v>
      </c>
      <c r="N24" s="423">
        <f>SUM(B24:M24)</f>
        <v>45.736677999999998</v>
      </c>
    </row>
    <row r="25" spans="1:14" x14ac:dyDescent="0.2">
      <c r="A25" s="154" t="s">
        <v>90</v>
      </c>
      <c r="B25" s="255">
        <v>21.218971999999997</v>
      </c>
      <c r="C25" s="19">
        <v>8.9371410000000004</v>
      </c>
      <c r="D25" s="256">
        <v>7.5614880000000007</v>
      </c>
      <c r="E25" s="50">
        <v>0</v>
      </c>
      <c r="F25" s="50">
        <v>7.3794889999999995</v>
      </c>
      <c r="G25" s="50">
        <v>2.3617000000000003E-2</v>
      </c>
      <c r="H25" s="606">
        <v>0</v>
      </c>
      <c r="I25" s="319">
        <v>0</v>
      </c>
      <c r="J25" s="607">
        <v>0</v>
      </c>
      <c r="K25" s="606">
        <v>0</v>
      </c>
      <c r="L25" s="319">
        <v>0</v>
      </c>
      <c r="M25" s="607">
        <v>0</v>
      </c>
      <c r="N25" s="304">
        <f t="shared" si="5"/>
        <v>45.120707000000003</v>
      </c>
    </row>
    <row r="26" spans="1:14" x14ac:dyDescent="0.2">
      <c r="A26" s="217" t="s">
        <v>91</v>
      </c>
      <c r="B26" s="253">
        <v>0</v>
      </c>
      <c r="C26" s="27">
        <v>0</v>
      </c>
      <c r="D26" s="205">
        <v>0</v>
      </c>
      <c r="E26" s="186">
        <v>0</v>
      </c>
      <c r="F26" s="53">
        <v>0</v>
      </c>
      <c r="G26" s="28">
        <v>0</v>
      </c>
      <c r="H26" s="604">
        <v>0</v>
      </c>
      <c r="I26" s="602">
        <v>0</v>
      </c>
      <c r="J26" s="605">
        <v>0</v>
      </c>
      <c r="K26" s="604">
        <v>0</v>
      </c>
      <c r="L26" s="602">
        <v>0</v>
      </c>
      <c r="M26" s="605">
        <v>0</v>
      </c>
      <c r="N26" s="309">
        <f t="shared" si="5"/>
        <v>0</v>
      </c>
    </row>
    <row r="27" spans="1:14" x14ac:dyDescent="0.2">
      <c r="A27" s="217" t="s">
        <v>92</v>
      </c>
      <c r="B27" s="253">
        <v>0</v>
      </c>
      <c r="C27" s="27">
        <v>0</v>
      </c>
      <c r="D27" s="205">
        <v>0</v>
      </c>
      <c r="E27" s="186">
        <v>0</v>
      </c>
      <c r="F27" s="53">
        <v>0</v>
      </c>
      <c r="G27" s="28">
        <v>0</v>
      </c>
      <c r="H27" s="604">
        <v>0</v>
      </c>
      <c r="I27" s="602">
        <v>0</v>
      </c>
      <c r="J27" s="605">
        <v>0</v>
      </c>
      <c r="K27" s="604">
        <v>0</v>
      </c>
      <c r="L27" s="602">
        <v>0</v>
      </c>
      <c r="M27" s="605">
        <v>0</v>
      </c>
      <c r="N27" s="309">
        <f t="shared" si="5"/>
        <v>0</v>
      </c>
    </row>
    <row r="28" spans="1:14" ht="12.75" thickBot="1" x14ac:dyDescent="0.25">
      <c r="A28" s="218" t="s">
        <v>93</v>
      </c>
      <c r="B28" s="254">
        <v>9.9978999999999998E-2</v>
      </c>
      <c r="C28" s="32">
        <v>6.1200000000000004E-2</v>
      </c>
      <c r="D28" s="258">
        <v>0.12507399999999999</v>
      </c>
      <c r="E28" s="32">
        <v>7.6308000000000001E-2</v>
      </c>
      <c r="F28" s="32">
        <v>0.16608799999999999</v>
      </c>
      <c r="G28" s="32">
        <v>8.7321999999999983E-2</v>
      </c>
      <c r="H28" s="609">
        <v>0</v>
      </c>
      <c r="I28" s="608">
        <v>0</v>
      </c>
      <c r="J28" s="610">
        <v>0</v>
      </c>
      <c r="K28" s="609">
        <v>0</v>
      </c>
      <c r="L28" s="608">
        <v>0</v>
      </c>
      <c r="M28" s="610">
        <v>0</v>
      </c>
      <c r="N28" s="305">
        <f t="shared" si="5"/>
        <v>0.61597099999999994</v>
      </c>
    </row>
    <row r="29" spans="1:14" x14ac:dyDescent="0.2">
      <c r="A29" s="49"/>
      <c r="N29" s="24" t="s">
        <v>137</v>
      </c>
    </row>
    <row r="30" spans="1:14" ht="12.75" x14ac:dyDescent="0.2">
      <c r="I30" s="179"/>
      <c r="K30" s="529">
        <v>-238.70263499999999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70">
        <v>819.94410599999992</v>
      </c>
      <c r="K35" s="770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70">
        <v>1361.8620000000001</v>
      </c>
      <c r="I39" s="770"/>
      <c r="J39" s="770"/>
    </row>
    <row r="40" spans="7:14" x14ac:dyDescent="0.2">
      <c r="J40" s="52" t="s">
        <v>212</v>
      </c>
      <c r="K40" s="773">
        <v>-2813.7249170000005</v>
      </c>
      <c r="L40" s="773"/>
    </row>
    <row r="41" spans="7:14" ht="10.5" customHeight="1" x14ac:dyDescent="0.2"/>
    <row r="42" spans="7:14" ht="10.5" customHeight="1" x14ac:dyDescent="0.2"/>
    <row r="43" spans="7:14" x14ac:dyDescent="0.2">
      <c r="G43" s="772">
        <v>-838.79200000000003</v>
      </c>
      <c r="H43" s="772"/>
      <c r="K43" s="528">
        <v>79.784999999999997</v>
      </c>
    </row>
    <row r="44" spans="7:14" x14ac:dyDescent="0.2">
      <c r="L44" s="529">
        <v>29.473717999999998</v>
      </c>
    </row>
    <row r="45" spans="7:14" x14ac:dyDescent="0.2">
      <c r="M45" s="772">
        <v>-2217.344106</v>
      </c>
      <c r="N45" s="772"/>
    </row>
    <row r="46" spans="7:14" ht="10.5" customHeight="1" x14ac:dyDescent="0.2"/>
    <row r="47" spans="7:14" ht="10.5" customHeight="1" x14ac:dyDescent="0.2">
      <c r="J47" s="771">
        <v>-1809.951</v>
      </c>
      <c r="K47" s="771"/>
      <c r="L47" s="771"/>
    </row>
  </sheetData>
  <mergeCells count="17">
    <mergeCell ref="J35:K35"/>
    <mergeCell ref="J47:L47"/>
    <mergeCell ref="M45:N45"/>
    <mergeCell ref="G43:H43"/>
    <mergeCell ref="K40:L40"/>
    <mergeCell ref="H39:J39"/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view="pageBreakPreview" zoomScaleNormal="115" zoomScaleSheetLayoutView="100" workbookViewId="0">
      <selection activeCell="F4" sqref="F4:H9"/>
    </sheetView>
  </sheetViews>
  <sheetFormatPr defaultRowHeight="12" x14ac:dyDescent="0.2"/>
  <cols>
    <col min="1" max="1" width="13.85546875" style="21" customWidth="1"/>
    <col min="2" max="2" width="7.5703125" style="21" customWidth="1"/>
    <col min="3" max="3" width="9.28515625" style="21" customWidth="1"/>
    <col min="4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4" t="s">
        <v>316</v>
      </c>
      <c r="I1" s="178"/>
      <c r="J1" s="178"/>
      <c r="M1" s="178"/>
      <c r="N1" s="183" t="str">
        <f>Obsah!$A$1</f>
        <v>II. čtvrtletí 2019</v>
      </c>
    </row>
    <row r="2" spans="1:14" ht="5.25" customHeight="1" x14ac:dyDescent="0.2"/>
    <row r="3" spans="1:14" ht="12.6" customHeight="1" x14ac:dyDescent="0.2">
      <c r="A3" s="664"/>
      <c r="B3" s="664"/>
      <c r="C3" s="143" t="s">
        <v>69</v>
      </c>
      <c r="D3" s="143" t="s">
        <v>70</v>
      </c>
      <c r="E3" s="143" t="s">
        <v>71</v>
      </c>
      <c r="F3" s="143" t="s">
        <v>72</v>
      </c>
      <c r="G3" s="143" t="s">
        <v>73</v>
      </c>
      <c r="H3" s="143" t="s">
        <v>74</v>
      </c>
      <c r="I3" s="143" t="s">
        <v>75</v>
      </c>
      <c r="J3" s="143" t="s">
        <v>76</v>
      </c>
      <c r="K3" s="143" t="s">
        <v>77</v>
      </c>
      <c r="L3" s="143" t="s">
        <v>78</v>
      </c>
      <c r="M3" s="143" t="s">
        <v>79</v>
      </c>
      <c r="N3" s="143" t="s">
        <v>80</v>
      </c>
    </row>
    <row r="4" spans="1:14" ht="12.6" customHeight="1" x14ac:dyDescent="0.2">
      <c r="A4" s="778" t="s">
        <v>60</v>
      </c>
      <c r="B4" s="778"/>
      <c r="C4" s="219">
        <v>11747</v>
      </c>
      <c r="D4" s="219">
        <v>11239</v>
      </c>
      <c r="E4" s="219">
        <v>10137</v>
      </c>
      <c r="F4" s="219">
        <v>10036</v>
      </c>
      <c r="G4" s="219">
        <v>9837</v>
      </c>
      <c r="H4" s="219">
        <v>9483</v>
      </c>
      <c r="I4" s="631">
        <v>0</v>
      </c>
      <c r="J4" s="631">
        <v>0</v>
      </c>
      <c r="K4" s="631">
        <v>0</v>
      </c>
      <c r="L4" s="631">
        <v>0</v>
      </c>
      <c r="M4" s="631">
        <v>0</v>
      </c>
      <c r="N4" s="631">
        <v>0</v>
      </c>
    </row>
    <row r="5" spans="1:14" ht="12.6" customHeight="1" x14ac:dyDescent="0.2">
      <c r="A5" s="776" t="s">
        <v>52</v>
      </c>
      <c r="B5" s="777"/>
      <c r="C5" s="480">
        <v>43489</v>
      </c>
      <c r="D5" s="480">
        <v>43501</v>
      </c>
      <c r="E5" s="480">
        <v>43537</v>
      </c>
      <c r="F5" s="480">
        <v>43567</v>
      </c>
      <c r="G5" s="480">
        <v>43600</v>
      </c>
      <c r="H5" s="481">
        <v>43642</v>
      </c>
      <c r="I5" s="632">
        <v>43647</v>
      </c>
      <c r="J5" s="632">
        <v>43678</v>
      </c>
      <c r="K5" s="633">
        <v>43709</v>
      </c>
      <c r="L5" s="632">
        <v>43739</v>
      </c>
      <c r="M5" s="632">
        <v>43770</v>
      </c>
      <c r="N5" s="633">
        <v>43800</v>
      </c>
    </row>
    <row r="6" spans="1:14" ht="12.6" customHeight="1" thickBot="1" x14ac:dyDescent="0.25">
      <c r="A6" s="774" t="s">
        <v>61</v>
      </c>
      <c r="B6" s="774"/>
      <c r="C6" s="220" t="s">
        <v>439</v>
      </c>
      <c r="D6" s="60" t="s">
        <v>440</v>
      </c>
      <c r="E6" s="60" t="s">
        <v>440</v>
      </c>
      <c r="F6" s="220" t="s">
        <v>440</v>
      </c>
      <c r="G6" s="60" t="s">
        <v>439</v>
      </c>
      <c r="H6" s="60" t="s">
        <v>441</v>
      </c>
      <c r="I6" s="634" t="s">
        <v>442</v>
      </c>
      <c r="J6" s="635" t="s">
        <v>442</v>
      </c>
      <c r="K6" s="635" t="s">
        <v>442</v>
      </c>
      <c r="L6" s="634" t="s">
        <v>442</v>
      </c>
      <c r="M6" s="635" t="s">
        <v>442</v>
      </c>
      <c r="N6" s="635" t="s">
        <v>442</v>
      </c>
    </row>
    <row r="7" spans="1:14" ht="12.6" customHeight="1" x14ac:dyDescent="0.2">
      <c r="A7" s="775" t="s">
        <v>66</v>
      </c>
      <c r="B7" s="775"/>
      <c r="C7" s="221">
        <v>6003</v>
      </c>
      <c r="D7" s="43">
        <v>7091</v>
      </c>
      <c r="E7" s="43">
        <v>6235</v>
      </c>
      <c r="F7" s="221">
        <v>5620</v>
      </c>
      <c r="G7" s="43">
        <v>5412</v>
      </c>
      <c r="H7" s="43">
        <v>5176</v>
      </c>
      <c r="I7" s="636">
        <v>0</v>
      </c>
      <c r="J7" s="566">
        <v>0</v>
      </c>
      <c r="K7" s="566">
        <v>0</v>
      </c>
      <c r="L7" s="636">
        <v>0</v>
      </c>
      <c r="M7" s="566">
        <v>0</v>
      </c>
      <c r="N7" s="566">
        <v>0</v>
      </c>
    </row>
    <row r="8" spans="1:14" ht="12.6" customHeight="1" x14ac:dyDescent="0.2">
      <c r="A8" s="776" t="s">
        <v>52</v>
      </c>
      <c r="B8" s="777"/>
      <c r="C8" s="480">
        <v>43466</v>
      </c>
      <c r="D8" s="480">
        <v>43513</v>
      </c>
      <c r="E8" s="481">
        <v>43548</v>
      </c>
      <c r="F8" s="480">
        <v>43577</v>
      </c>
      <c r="G8" s="480">
        <v>43611</v>
      </c>
      <c r="H8" s="481">
        <v>43625</v>
      </c>
      <c r="I8" s="632">
        <v>43647</v>
      </c>
      <c r="J8" s="632">
        <v>43678</v>
      </c>
      <c r="K8" s="633">
        <v>43709</v>
      </c>
      <c r="L8" s="632">
        <v>43739</v>
      </c>
      <c r="M8" s="632">
        <v>43770</v>
      </c>
      <c r="N8" s="633">
        <v>43800</v>
      </c>
    </row>
    <row r="9" spans="1:14" ht="12.6" customHeight="1" thickBot="1" x14ac:dyDescent="0.25">
      <c r="A9" s="774" t="s">
        <v>61</v>
      </c>
      <c r="B9" s="774"/>
      <c r="C9" s="60" t="s">
        <v>443</v>
      </c>
      <c r="D9" s="60" t="s">
        <v>444</v>
      </c>
      <c r="E9" s="60" t="s">
        <v>444</v>
      </c>
      <c r="F9" s="60" t="s">
        <v>444</v>
      </c>
      <c r="G9" s="60" t="s">
        <v>445</v>
      </c>
      <c r="H9" s="60" t="s">
        <v>445</v>
      </c>
      <c r="I9" s="635" t="s">
        <v>442</v>
      </c>
      <c r="J9" s="635" t="s">
        <v>442</v>
      </c>
      <c r="K9" s="635" t="s">
        <v>442</v>
      </c>
      <c r="L9" s="635" t="s">
        <v>442</v>
      </c>
      <c r="M9" s="635" t="s">
        <v>442</v>
      </c>
      <c r="N9" s="635" t="s">
        <v>442</v>
      </c>
    </row>
    <row r="10" spans="1:14" ht="12.6" customHeight="1" x14ac:dyDescent="0.2">
      <c r="N10" s="24" t="s">
        <v>129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1.25" customHeight="1" x14ac:dyDescent="0.2">
      <c r="H33" s="24"/>
    </row>
    <row r="34" spans="8:15" ht="15" customHeight="1" x14ac:dyDescent="0.2"/>
    <row r="35" spans="8:15" x14ac:dyDescent="0.2">
      <c r="O35" s="56"/>
    </row>
    <row r="36" spans="8:15" x14ac:dyDescent="0.2">
      <c r="O36" s="57"/>
    </row>
    <row r="37" spans="8:15" x14ac:dyDescent="0.2">
      <c r="O37" s="58"/>
    </row>
    <row r="38" spans="8:15" x14ac:dyDescent="0.2">
      <c r="O38" s="58"/>
    </row>
    <row r="39" spans="8:15" x14ac:dyDescent="0.2">
      <c r="O39" s="57"/>
    </row>
    <row r="40" spans="8:15" x14ac:dyDescent="0.2">
      <c r="O40" s="58"/>
    </row>
    <row r="41" spans="8:15" x14ac:dyDescent="0.2">
      <c r="O41" s="58"/>
    </row>
    <row r="42" spans="8:15" ht="10.5" customHeight="1" x14ac:dyDescent="0.2"/>
    <row r="43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view="pageBreakPreview" zoomScale="115" zoomScaleNormal="115" zoomScaleSheetLayoutView="115" workbookViewId="0">
      <selection activeCell="M35" sqref="M35:N35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3" width="11.140625" style="21" customWidth="1"/>
    <col min="4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78" customFormat="1" ht="18.75" x14ac:dyDescent="0.3">
      <c r="A1" s="114" t="s">
        <v>315</v>
      </c>
      <c r="Q1" s="183" t="str">
        <f>Obsah!$A$1</f>
        <v>II. čtvrtletí 2019</v>
      </c>
    </row>
    <row r="2" spans="1:17" ht="5.25" customHeight="1" x14ac:dyDescent="0.2"/>
    <row r="3" spans="1:17" ht="48" x14ac:dyDescent="0.2">
      <c r="A3" s="779" t="s">
        <v>72</v>
      </c>
      <c r="B3" s="779"/>
      <c r="C3" s="212" t="s">
        <v>358</v>
      </c>
      <c r="D3" s="212" t="s">
        <v>97</v>
      </c>
      <c r="E3" s="212" t="s">
        <v>98</v>
      </c>
      <c r="G3" s="779" t="s">
        <v>73</v>
      </c>
      <c r="H3" s="779"/>
      <c r="I3" s="212" t="s">
        <v>358</v>
      </c>
      <c r="J3" s="212" t="s">
        <v>97</v>
      </c>
      <c r="K3" s="212" t="s">
        <v>98</v>
      </c>
      <c r="M3" s="779" t="s">
        <v>74</v>
      </c>
      <c r="N3" s="779"/>
      <c r="O3" s="212" t="s">
        <v>358</v>
      </c>
      <c r="P3" s="212" t="s">
        <v>97</v>
      </c>
      <c r="Q3" s="212" t="s">
        <v>98</v>
      </c>
    </row>
    <row r="4" spans="1:17" ht="9.75" customHeight="1" x14ac:dyDescent="0.2">
      <c r="A4" s="780"/>
      <c r="B4" s="780"/>
      <c r="C4" s="209" t="s">
        <v>5</v>
      </c>
      <c r="D4" s="209" t="s">
        <v>4</v>
      </c>
      <c r="E4" s="209" t="s">
        <v>4</v>
      </c>
      <c r="G4" s="780"/>
      <c r="H4" s="780"/>
      <c r="I4" s="209" t="s">
        <v>5</v>
      </c>
      <c r="J4" s="209" t="s">
        <v>4</v>
      </c>
      <c r="K4" s="209" t="s">
        <v>4</v>
      </c>
      <c r="M4" s="780"/>
      <c r="N4" s="780"/>
      <c r="O4" s="209" t="s">
        <v>5</v>
      </c>
      <c r="P4" s="209" t="s">
        <v>4</v>
      </c>
      <c r="Q4" s="209" t="s">
        <v>4</v>
      </c>
    </row>
    <row r="5" spans="1:17" ht="12.6" customHeight="1" x14ac:dyDescent="0.2">
      <c r="A5" s="222">
        <v>43556</v>
      </c>
      <c r="B5" s="223">
        <v>43556</v>
      </c>
      <c r="C5" s="515">
        <v>203813</v>
      </c>
      <c r="D5" s="515">
        <v>9458</v>
      </c>
      <c r="E5" s="515">
        <v>6843</v>
      </c>
      <c r="G5" s="222">
        <v>43586</v>
      </c>
      <c r="H5" s="223">
        <v>43586</v>
      </c>
      <c r="I5" s="515">
        <v>174291</v>
      </c>
      <c r="J5" s="515">
        <v>8070</v>
      </c>
      <c r="K5" s="515">
        <v>6499</v>
      </c>
      <c r="M5" s="222">
        <v>43617</v>
      </c>
      <c r="N5" s="223">
        <v>43617</v>
      </c>
      <c r="O5" s="515">
        <v>160806</v>
      </c>
      <c r="P5" s="519">
        <v>7602</v>
      </c>
      <c r="Q5" s="519">
        <v>5840</v>
      </c>
    </row>
    <row r="6" spans="1:17" ht="12.6" customHeight="1" x14ac:dyDescent="0.2">
      <c r="A6" s="224">
        <v>43557</v>
      </c>
      <c r="B6" s="223">
        <v>43557</v>
      </c>
      <c r="C6" s="516">
        <v>203723</v>
      </c>
      <c r="D6" s="517">
        <v>9455</v>
      </c>
      <c r="E6" s="517">
        <v>7232</v>
      </c>
      <c r="G6" s="224">
        <v>43587</v>
      </c>
      <c r="H6" s="223">
        <v>43587</v>
      </c>
      <c r="I6" s="516">
        <v>192750</v>
      </c>
      <c r="J6" s="516">
        <v>8905</v>
      </c>
      <c r="K6" s="516">
        <v>6545</v>
      </c>
      <c r="M6" s="222">
        <v>43618</v>
      </c>
      <c r="N6" s="225">
        <v>43618</v>
      </c>
      <c r="O6" s="516">
        <v>157492</v>
      </c>
      <c r="P6" s="517">
        <v>7408</v>
      </c>
      <c r="Q6" s="517">
        <v>5397</v>
      </c>
    </row>
    <row r="7" spans="1:17" ht="12.6" customHeight="1" x14ac:dyDescent="0.2">
      <c r="A7" s="224">
        <v>43558</v>
      </c>
      <c r="B7" s="223">
        <v>43558</v>
      </c>
      <c r="C7" s="516">
        <v>201493</v>
      </c>
      <c r="D7" s="517">
        <v>9321</v>
      </c>
      <c r="E7" s="517">
        <v>7015</v>
      </c>
      <c r="G7" s="224">
        <v>43588</v>
      </c>
      <c r="H7" s="223">
        <v>43588</v>
      </c>
      <c r="I7" s="516">
        <v>194166</v>
      </c>
      <c r="J7" s="516">
        <v>9173</v>
      </c>
      <c r="K7" s="516">
        <v>6649</v>
      </c>
      <c r="M7" s="222">
        <v>43619</v>
      </c>
      <c r="N7" s="225">
        <v>43619</v>
      </c>
      <c r="O7" s="516">
        <v>190741</v>
      </c>
      <c r="P7" s="517">
        <v>9104</v>
      </c>
      <c r="Q7" s="517">
        <v>6221</v>
      </c>
    </row>
    <row r="8" spans="1:17" ht="12.6" customHeight="1" x14ac:dyDescent="0.2">
      <c r="A8" s="224">
        <v>43559</v>
      </c>
      <c r="B8" s="223">
        <v>43559</v>
      </c>
      <c r="C8" s="516">
        <v>203860</v>
      </c>
      <c r="D8" s="517">
        <v>9270</v>
      </c>
      <c r="E8" s="517">
        <v>7109</v>
      </c>
      <c r="G8" s="224">
        <v>43589</v>
      </c>
      <c r="H8" s="223">
        <v>43589</v>
      </c>
      <c r="I8" s="516">
        <v>172613</v>
      </c>
      <c r="J8" s="516">
        <v>8024</v>
      </c>
      <c r="K8" s="516">
        <v>6331</v>
      </c>
      <c r="M8" s="222">
        <v>43620</v>
      </c>
      <c r="N8" s="225">
        <v>43620</v>
      </c>
      <c r="O8" s="516">
        <v>193923</v>
      </c>
      <c r="P8" s="517">
        <v>9181</v>
      </c>
      <c r="Q8" s="517">
        <v>6509</v>
      </c>
    </row>
    <row r="9" spans="1:17" ht="12.6" customHeight="1" x14ac:dyDescent="0.2">
      <c r="A9" s="224">
        <v>43560</v>
      </c>
      <c r="B9" s="223">
        <v>43560</v>
      </c>
      <c r="C9" s="516">
        <v>200297</v>
      </c>
      <c r="D9" s="517">
        <v>9278</v>
      </c>
      <c r="E9" s="517">
        <v>7023</v>
      </c>
      <c r="G9" s="224">
        <v>43590</v>
      </c>
      <c r="H9" s="223">
        <v>43590</v>
      </c>
      <c r="I9" s="516">
        <v>171601</v>
      </c>
      <c r="J9" s="516">
        <v>7950</v>
      </c>
      <c r="K9" s="516">
        <v>6165</v>
      </c>
      <c r="M9" s="222">
        <v>43621</v>
      </c>
      <c r="N9" s="225">
        <v>43621</v>
      </c>
      <c r="O9" s="516">
        <v>193658</v>
      </c>
      <c r="P9" s="517">
        <v>9208</v>
      </c>
      <c r="Q9" s="517">
        <v>6446</v>
      </c>
    </row>
    <row r="10" spans="1:17" ht="12.6" customHeight="1" x14ac:dyDescent="0.2">
      <c r="A10" s="224">
        <v>43561</v>
      </c>
      <c r="B10" s="223">
        <v>43561</v>
      </c>
      <c r="C10" s="516">
        <v>175432</v>
      </c>
      <c r="D10" s="517">
        <v>8293</v>
      </c>
      <c r="E10" s="517">
        <v>6531</v>
      </c>
      <c r="G10" s="224">
        <v>43591</v>
      </c>
      <c r="H10" s="223">
        <v>43591</v>
      </c>
      <c r="I10" s="516">
        <v>203593</v>
      </c>
      <c r="J10" s="516">
        <v>9417</v>
      </c>
      <c r="K10" s="516">
        <v>6909</v>
      </c>
      <c r="M10" s="222">
        <v>43622</v>
      </c>
      <c r="N10" s="225">
        <v>43622</v>
      </c>
      <c r="O10" s="516">
        <v>191544</v>
      </c>
      <c r="P10" s="517">
        <v>9037</v>
      </c>
      <c r="Q10" s="517">
        <v>6433</v>
      </c>
    </row>
    <row r="11" spans="1:17" ht="12.6" customHeight="1" x14ac:dyDescent="0.2">
      <c r="A11" s="224">
        <v>43562</v>
      </c>
      <c r="B11" s="223">
        <v>43562</v>
      </c>
      <c r="C11" s="516">
        <v>170597</v>
      </c>
      <c r="D11" s="517">
        <v>7986</v>
      </c>
      <c r="E11" s="517">
        <v>6089</v>
      </c>
      <c r="G11" s="224">
        <v>43592</v>
      </c>
      <c r="H11" s="223">
        <v>43592</v>
      </c>
      <c r="I11" s="516">
        <v>205317</v>
      </c>
      <c r="J11" s="516">
        <v>9365</v>
      </c>
      <c r="K11" s="516">
        <v>7325</v>
      </c>
      <c r="M11" s="222">
        <v>43623</v>
      </c>
      <c r="N11" s="225">
        <v>43623</v>
      </c>
      <c r="O11" s="516">
        <v>186833</v>
      </c>
      <c r="P11" s="517">
        <v>8927</v>
      </c>
      <c r="Q11" s="517">
        <v>6357</v>
      </c>
    </row>
    <row r="12" spans="1:17" ht="12.6" customHeight="1" x14ac:dyDescent="0.2">
      <c r="A12" s="224">
        <v>43563</v>
      </c>
      <c r="B12" s="223">
        <v>43563</v>
      </c>
      <c r="C12" s="516">
        <v>203165</v>
      </c>
      <c r="D12" s="517">
        <v>9425</v>
      </c>
      <c r="E12" s="517">
        <v>6815</v>
      </c>
      <c r="G12" s="224">
        <v>43593</v>
      </c>
      <c r="H12" s="223">
        <v>43593</v>
      </c>
      <c r="I12" s="516">
        <v>180483</v>
      </c>
      <c r="J12" s="516">
        <v>8163</v>
      </c>
      <c r="K12" s="516">
        <v>6940</v>
      </c>
      <c r="M12" s="222">
        <v>43624</v>
      </c>
      <c r="N12" s="225">
        <v>43624</v>
      </c>
      <c r="O12" s="516">
        <v>157009</v>
      </c>
      <c r="P12" s="517">
        <v>7543</v>
      </c>
      <c r="Q12" s="517">
        <v>5629</v>
      </c>
    </row>
    <row r="13" spans="1:17" ht="12.6" customHeight="1" x14ac:dyDescent="0.2">
      <c r="A13" s="224">
        <v>43564</v>
      </c>
      <c r="B13" s="223">
        <v>43564</v>
      </c>
      <c r="C13" s="516">
        <v>204336</v>
      </c>
      <c r="D13" s="517">
        <v>9354</v>
      </c>
      <c r="E13" s="517">
        <v>7016</v>
      </c>
      <c r="G13" s="224">
        <v>43594</v>
      </c>
      <c r="H13" s="223">
        <v>43594</v>
      </c>
      <c r="I13" s="516">
        <v>200390</v>
      </c>
      <c r="J13" s="516">
        <v>9512</v>
      </c>
      <c r="K13" s="516">
        <v>6725</v>
      </c>
      <c r="M13" s="222">
        <v>43625</v>
      </c>
      <c r="N13" s="225">
        <v>43625</v>
      </c>
      <c r="O13" s="516">
        <v>154506</v>
      </c>
      <c r="P13" s="517">
        <v>7244</v>
      </c>
      <c r="Q13" s="517">
        <v>5176</v>
      </c>
    </row>
    <row r="14" spans="1:17" ht="12.6" customHeight="1" x14ac:dyDescent="0.2">
      <c r="A14" s="224">
        <v>43565</v>
      </c>
      <c r="B14" s="223">
        <v>43565</v>
      </c>
      <c r="C14" s="516">
        <v>209272</v>
      </c>
      <c r="D14" s="517">
        <v>9661</v>
      </c>
      <c r="E14" s="517">
        <v>7188</v>
      </c>
      <c r="G14" s="224">
        <v>43595</v>
      </c>
      <c r="H14" s="223">
        <v>43595</v>
      </c>
      <c r="I14" s="516">
        <v>193305</v>
      </c>
      <c r="J14" s="516">
        <v>9010</v>
      </c>
      <c r="K14" s="516">
        <v>6870</v>
      </c>
      <c r="M14" s="222">
        <v>43626</v>
      </c>
      <c r="N14" s="225">
        <v>43626</v>
      </c>
      <c r="O14" s="516">
        <v>189373</v>
      </c>
      <c r="P14" s="517">
        <v>9038</v>
      </c>
      <c r="Q14" s="517">
        <v>6139</v>
      </c>
    </row>
    <row r="15" spans="1:17" ht="12.6" customHeight="1" x14ac:dyDescent="0.2">
      <c r="A15" s="224">
        <v>43566</v>
      </c>
      <c r="B15" s="223">
        <v>43566</v>
      </c>
      <c r="C15" s="516">
        <v>212185</v>
      </c>
      <c r="D15" s="517">
        <v>9767</v>
      </c>
      <c r="E15" s="517">
        <v>7269</v>
      </c>
      <c r="G15" s="224">
        <v>43596</v>
      </c>
      <c r="H15" s="223">
        <v>43596</v>
      </c>
      <c r="I15" s="516">
        <v>170889</v>
      </c>
      <c r="J15" s="516">
        <v>7967</v>
      </c>
      <c r="K15" s="516">
        <v>6319</v>
      </c>
      <c r="M15" s="222">
        <v>43627</v>
      </c>
      <c r="N15" s="225">
        <v>43627</v>
      </c>
      <c r="O15" s="516">
        <v>195545</v>
      </c>
      <c r="P15" s="517">
        <v>9271</v>
      </c>
      <c r="Q15" s="517">
        <v>6472</v>
      </c>
    </row>
    <row r="16" spans="1:17" ht="12.6" customHeight="1" x14ac:dyDescent="0.2">
      <c r="A16" s="224">
        <v>43567</v>
      </c>
      <c r="B16" s="223">
        <v>43567</v>
      </c>
      <c r="C16" s="516">
        <v>214880</v>
      </c>
      <c r="D16" s="517">
        <v>10036</v>
      </c>
      <c r="E16" s="517">
        <v>7462</v>
      </c>
      <c r="G16" s="224">
        <v>43597</v>
      </c>
      <c r="H16" s="223">
        <v>43597</v>
      </c>
      <c r="I16" s="516">
        <v>168760</v>
      </c>
      <c r="J16" s="516">
        <v>8005</v>
      </c>
      <c r="K16" s="516">
        <v>5850</v>
      </c>
      <c r="M16" s="222">
        <v>43628</v>
      </c>
      <c r="N16" s="225">
        <v>43628</v>
      </c>
      <c r="O16" s="516">
        <v>198084</v>
      </c>
      <c r="P16" s="517">
        <v>9358</v>
      </c>
      <c r="Q16" s="517">
        <v>6690</v>
      </c>
    </row>
    <row r="17" spans="1:17" ht="12.6" customHeight="1" x14ac:dyDescent="0.2">
      <c r="A17" s="224">
        <v>43568</v>
      </c>
      <c r="B17" s="223">
        <v>43568</v>
      </c>
      <c r="C17" s="516">
        <v>189737</v>
      </c>
      <c r="D17" s="517">
        <v>8846</v>
      </c>
      <c r="E17" s="517">
        <v>6997</v>
      </c>
      <c r="G17" s="224">
        <v>43598</v>
      </c>
      <c r="H17" s="223">
        <v>43598</v>
      </c>
      <c r="I17" s="516">
        <v>199913</v>
      </c>
      <c r="J17" s="516">
        <v>9232</v>
      </c>
      <c r="K17" s="516">
        <v>6736</v>
      </c>
      <c r="M17" s="222">
        <v>43629</v>
      </c>
      <c r="N17" s="225">
        <v>43629</v>
      </c>
      <c r="O17" s="516">
        <v>196267</v>
      </c>
      <c r="P17" s="517">
        <v>9273</v>
      </c>
      <c r="Q17" s="517">
        <v>6642</v>
      </c>
    </row>
    <row r="18" spans="1:17" ht="12.6" customHeight="1" x14ac:dyDescent="0.2">
      <c r="A18" s="224">
        <v>43569</v>
      </c>
      <c r="B18" s="223">
        <v>43569</v>
      </c>
      <c r="C18" s="516">
        <v>183748</v>
      </c>
      <c r="D18" s="517">
        <v>8612</v>
      </c>
      <c r="E18" s="517">
        <v>6623</v>
      </c>
      <c r="G18" s="224">
        <v>43599</v>
      </c>
      <c r="H18" s="223">
        <v>43599</v>
      </c>
      <c r="I18" s="516">
        <v>205755</v>
      </c>
      <c r="J18" s="516">
        <v>9451</v>
      </c>
      <c r="K18" s="516">
        <v>7099</v>
      </c>
      <c r="M18" s="222">
        <v>43630</v>
      </c>
      <c r="N18" s="225">
        <v>43630</v>
      </c>
      <c r="O18" s="516">
        <v>192409</v>
      </c>
      <c r="P18" s="517">
        <v>9256</v>
      </c>
      <c r="Q18" s="517">
        <v>6519</v>
      </c>
    </row>
    <row r="19" spans="1:17" ht="12.6" customHeight="1" x14ac:dyDescent="0.2">
      <c r="A19" s="224">
        <v>43570</v>
      </c>
      <c r="B19" s="223">
        <v>43570</v>
      </c>
      <c r="C19" s="516">
        <v>208605</v>
      </c>
      <c r="D19" s="517">
        <v>9663</v>
      </c>
      <c r="E19" s="517">
        <v>7227</v>
      </c>
      <c r="G19" s="224">
        <v>43600</v>
      </c>
      <c r="H19" s="223">
        <v>43600</v>
      </c>
      <c r="I19" s="516">
        <v>211734</v>
      </c>
      <c r="J19" s="516">
        <v>9837</v>
      </c>
      <c r="K19" s="516">
        <v>7160</v>
      </c>
      <c r="M19" s="222">
        <v>43631</v>
      </c>
      <c r="N19" s="225">
        <v>43631</v>
      </c>
      <c r="O19" s="516">
        <v>164093</v>
      </c>
      <c r="P19" s="517">
        <v>7786</v>
      </c>
      <c r="Q19" s="517">
        <v>5811</v>
      </c>
    </row>
    <row r="20" spans="1:17" ht="12.6" customHeight="1" x14ac:dyDescent="0.2">
      <c r="A20" s="224">
        <v>43571</v>
      </c>
      <c r="B20" s="223">
        <v>43571</v>
      </c>
      <c r="C20" s="516">
        <v>210937</v>
      </c>
      <c r="D20" s="517">
        <v>9704</v>
      </c>
      <c r="E20" s="517">
        <v>7455</v>
      </c>
      <c r="G20" s="224">
        <v>43601</v>
      </c>
      <c r="H20" s="223">
        <v>43601</v>
      </c>
      <c r="I20" s="516">
        <v>210785</v>
      </c>
      <c r="J20" s="516">
        <v>9821</v>
      </c>
      <c r="K20" s="516">
        <v>7240</v>
      </c>
      <c r="M20" s="222">
        <v>43632</v>
      </c>
      <c r="N20" s="225">
        <v>43632</v>
      </c>
      <c r="O20" s="516">
        <v>155588</v>
      </c>
      <c r="P20" s="517">
        <v>7291</v>
      </c>
      <c r="Q20" s="517">
        <v>5329</v>
      </c>
    </row>
    <row r="21" spans="1:17" ht="12.6" customHeight="1" x14ac:dyDescent="0.2">
      <c r="A21" s="224">
        <v>43572</v>
      </c>
      <c r="B21" s="223">
        <v>43572</v>
      </c>
      <c r="C21" s="516">
        <v>211056</v>
      </c>
      <c r="D21" s="517">
        <v>9680</v>
      </c>
      <c r="E21" s="517">
        <v>7405</v>
      </c>
      <c r="G21" s="224">
        <v>43602</v>
      </c>
      <c r="H21" s="223">
        <v>43602</v>
      </c>
      <c r="I21" s="516">
        <v>200873</v>
      </c>
      <c r="J21" s="516">
        <v>9414</v>
      </c>
      <c r="K21" s="516">
        <v>7151</v>
      </c>
      <c r="M21" s="222">
        <v>43633</v>
      </c>
      <c r="N21" s="225">
        <v>43633</v>
      </c>
      <c r="O21" s="516">
        <v>187786</v>
      </c>
      <c r="P21" s="517">
        <v>8910</v>
      </c>
      <c r="Q21" s="517">
        <v>6145</v>
      </c>
    </row>
    <row r="22" spans="1:17" ht="12.6" customHeight="1" x14ac:dyDescent="0.2">
      <c r="A22" s="224">
        <v>43573</v>
      </c>
      <c r="B22" s="223">
        <v>43573</v>
      </c>
      <c r="C22" s="516">
        <v>203787</v>
      </c>
      <c r="D22" s="517">
        <v>9472</v>
      </c>
      <c r="E22" s="517">
        <v>7281</v>
      </c>
      <c r="G22" s="224">
        <v>43603</v>
      </c>
      <c r="H22" s="223">
        <v>43603</v>
      </c>
      <c r="I22" s="516">
        <v>170200</v>
      </c>
      <c r="J22" s="516">
        <v>7963</v>
      </c>
      <c r="K22" s="516">
        <v>6417</v>
      </c>
      <c r="M22" s="222">
        <v>43634</v>
      </c>
      <c r="N22" s="225">
        <v>43634</v>
      </c>
      <c r="O22" s="516">
        <v>190770</v>
      </c>
      <c r="P22" s="517">
        <v>9044</v>
      </c>
      <c r="Q22" s="517">
        <v>6384</v>
      </c>
    </row>
    <row r="23" spans="1:17" ht="12.6" customHeight="1" x14ac:dyDescent="0.2">
      <c r="A23" s="224">
        <v>43574</v>
      </c>
      <c r="B23" s="223">
        <v>43574</v>
      </c>
      <c r="C23" s="516">
        <v>170115</v>
      </c>
      <c r="D23" s="517">
        <v>7786</v>
      </c>
      <c r="E23" s="517">
        <v>6472</v>
      </c>
      <c r="G23" s="224">
        <v>43604</v>
      </c>
      <c r="H23" s="223">
        <v>43604</v>
      </c>
      <c r="I23" s="516">
        <v>164313</v>
      </c>
      <c r="J23" s="516">
        <v>7544</v>
      </c>
      <c r="K23" s="516">
        <v>5858</v>
      </c>
      <c r="M23" s="222">
        <v>43635</v>
      </c>
      <c r="N23" s="225">
        <v>43635</v>
      </c>
      <c r="O23" s="516">
        <v>193699</v>
      </c>
      <c r="P23" s="517">
        <v>9255</v>
      </c>
      <c r="Q23" s="517">
        <v>6497</v>
      </c>
    </row>
    <row r="24" spans="1:17" ht="12.6" customHeight="1" x14ac:dyDescent="0.2">
      <c r="A24" s="224">
        <v>43575</v>
      </c>
      <c r="B24" s="223">
        <v>43575</v>
      </c>
      <c r="C24" s="516">
        <v>160439</v>
      </c>
      <c r="D24" s="517">
        <v>7460</v>
      </c>
      <c r="E24" s="517">
        <v>5966</v>
      </c>
      <c r="G24" s="224">
        <v>43605</v>
      </c>
      <c r="H24" s="223">
        <v>43605</v>
      </c>
      <c r="I24" s="516">
        <v>196842</v>
      </c>
      <c r="J24" s="516">
        <v>9311</v>
      </c>
      <c r="K24" s="516">
        <v>6541</v>
      </c>
      <c r="M24" s="222">
        <v>43636</v>
      </c>
      <c r="N24" s="225">
        <v>43636</v>
      </c>
      <c r="O24" s="516">
        <v>192746</v>
      </c>
      <c r="P24" s="517">
        <v>9085</v>
      </c>
      <c r="Q24" s="517">
        <v>6538</v>
      </c>
    </row>
    <row r="25" spans="1:17" ht="12.6" customHeight="1" x14ac:dyDescent="0.2">
      <c r="A25" s="224">
        <v>43576</v>
      </c>
      <c r="B25" s="223">
        <v>43576</v>
      </c>
      <c r="C25" s="516">
        <v>154815</v>
      </c>
      <c r="D25" s="517">
        <v>7187</v>
      </c>
      <c r="E25" s="517">
        <v>5730</v>
      </c>
      <c r="G25" s="224">
        <v>43606</v>
      </c>
      <c r="H25" s="223">
        <v>43606</v>
      </c>
      <c r="I25" s="516">
        <v>196149</v>
      </c>
      <c r="J25" s="516">
        <v>9067</v>
      </c>
      <c r="K25" s="516">
        <v>6748</v>
      </c>
      <c r="M25" s="222">
        <v>43637</v>
      </c>
      <c r="N25" s="225">
        <v>43637</v>
      </c>
      <c r="O25" s="516">
        <v>189076</v>
      </c>
      <c r="P25" s="517">
        <v>9067</v>
      </c>
      <c r="Q25" s="517">
        <v>6495</v>
      </c>
    </row>
    <row r="26" spans="1:17" ht="12.6" customHeight="1" x14ac:dyDescent="0.2">
      <c r="A26" s="224">
        <v>43577</v>
      </c>
      <c r="B26" s="223">
        <v>43577</v>
      </c>
      <c r="C26" s="516">
        <v>151577</v>
      </c>
      <c r="D26" s="517">
        <v>7052</v>
      </c>
      <c r="E26" s="517">
        <v>5620</v>
      </c>
      <c r="G26" s="224">
        <v>43607</v>
      </c>
      <c r="H26" s="223">
        <v>43607</v>
      </c>
      <c r="I26" s="516">
        <v>201660</v>
      </c>
      <c r="J26" s="516">
        <v>9436</v>
      </c>
      <c r="K26" s="516">
        <v>6789</v>
      </c>
      <c r="M26" s="222">
        <v>43638</v>
      </c>
      <c r="N26" s="225">
        <v>43638</v>
      </c>
      <c r="O26" s="516">
        <v>160110</v>
      </c>
      <c r="P26" s="517">
        <v>7671</v>
      </c>
      <c r="Q26" s="517">
        <v>5724</v>
      </c>
    </row>
    <row r="27" spans="1:17" ht="12.6" customHeight="1" x14ac:dyDescent="0.2">
      <c r="A27" s="224">
        <v>43578</v>
      </c>
      <c r="B27" s="223">
        <v>43578</v>
      </c>
      <c r="C27" s="516">
        <v>193899</v>
      </c>
      <c r="D27" s="517">
        <v>9074</v>
      </c>
      <c r="E27" s="517">
        <v>6104</v>
      </c>
      <c r="G27" s="224">
        <v>43608</v>
      </c>
      <c r="H27" s="223">
        <v>43608</v>
      </c>
      <c r="I27" s="516">
        <v>199470</v>
      </c>
      <c r="J27" s="516">
        <v>9365</v>
      </c>
      <c r="K27" s="516">
        <v>6824</v>
      </c>
      <c r="M27" s="222">
        <v>43639</v>
      </c>
      <c r="N27" s="225">
        <v>43639</v>
      </c>
      <c r="O27" s="516">
        <v>155126</v>
      </c>
      <c r="P27" s="517">
        <v>7278</v>
      </c>
      <c r="Q27" s="517">
        <v>5284</v>
      </c>
    </row>
    <row r="28" spans="1:17" ht="12.6" customHeight="1" x14ac:dyDescent="0.2">
      <c r="A28" s="224">
        <v>43579</v>
      </c>
      <c r="B28" s="223">
        <v>43579</v>
      </c>
      <c r="C28" s="516">
        <v>198168</v>
      </c>
      <c r="D28" s="517">
        <v>9243</v>
      </c>
      <c r="E28" s="517">
        <v>6823</v>
      </c>
      <c r="G28" s="224">
        <v>43609</v>
      </c>
      <c r="H28" s="223">
        <v>43609</v>
      </c>
      <c r="I28" s="516">
        <v>190677</v>
      </c>
      <c r="J28" s="516">
        <v>8932</v>
      </c>
      <c r="K28" s="516">
        <v>6790</v>
      </c>
      <c r="M28" s="222">
        <v>43640</v>
      </c>
      <c r="N28" s="225">
        <v>43640</v>
      </c>
      <c r="O28" s="516">
        <v>188595</v>
      </c>
      <c r="P28" s="517">
        <v>9041</v>
      </c>
      <c r="Q28" s="517">
        <v>6105</v>
      </c>
    </row>
    <row r="29" spans="1:17" ht="12.6" customHeight="1" x14ac:dyDescent="0.2">
      <c r="A29" s="224">
        <v>43580</v>
      </c>
      <c r="B29" s="223">
        <v>43580</v>
      </c>
      <c r="C29" s="516">
        <v>196828</v>
      </c>
      <c r="D29" s="517">
        <v>9083</v>
      </c>
      <c r="E29" s="517">
        <v>6847</v>
      </c>
      <c r="G29" s="224">
        <v>43610</v>
      </c>
      <c r="H29" s="223">
        <v>43610</v>
      </c>
      <c r="I29" s="516">
        <v>161745</v>
      </c>
      <c r="J29" s="516">
        <v>7573</v>
      </c>
      <c r="K29" s="516">
        <v>6011</v>
      </c>
      <c r="M29" s="222">
        <v>43641</v>
      </c>
      <c r="N29" s="225">
        <v>43641</v>
      </c>
      <c r="O29" s="516">
        <v>196146</v>
      </c>
      <c r="P29" s="517">
        <v>9363</v>
      </c>
      <c r="Q29" s="517">
        <v>6459</v>
      </c>
    </row>
    <row r="30" spans="1:17" ht="12.6" customHeight="1" x14ac:dyDescent="0.2">
      <c r="A30" s="224">
        <v>43581</v>
      </c>
      <c r="B30" s="223">
        <v>43581</v>
      </c>
      <c r="C30" s="516">
        <v>193832</v>
      </c>
      <c r="D30" s="517">
        <v>9006</v>
      </c>
      <c r="E30" s="517">
        <v>6749</v>
      </c>
      <c r="G30" s="224">
        <v>43611</v>
      </c>
      <c r="H30" s="223">
        <v>43611</v>
      </c>
      <c r="I30" s="516">
        <v>157020</v>
      </c>
      <c r="J30" s="516">
        <v>7323</v>
      </c>
      <c r="K30" s="516">
        <v>5412</v>
      </c>
      <c r="M30" s="222">
        <v>43642</v>
      </c>
      <c r="N30" s="225">
        <v>43642</v>
      </c>
      <c r="O30" s="516">
        <v>199874</v>
      </c>
      <c r="P30" s="517">
        <v>9483</v>
      </c>
      <c r="Q30" s="517">
        <v>6649</v>
      </c>
    </row>
    <row r="31" spans="1:17" ht="12.6" customHeight="1" x14ac:dyDescent="0.2">
      <c r="A31" s="224">
        <v>43582</v>
      </c>
      <c r="B31" s="223">
        <v>43582</v>
      </c>
      <c r="C31" s="516">
        <v>169681</v>
      </c>
      <c r="D31" s="517">
        <v>8156</v>
      </c>
      <c r="E31" s="517">
        <v>6232</v>
      </c>
      <c r="G31" s="224">
        <v>43612</v>
      </c>
      <c r="H31" s="223">
        <v>43612</v>
      </c>
      <c r="I31" s="516">
        <v>190586</v>
      </c>
      <c r="J31" s="516">
        <v>9013</v>
      </c>
      <c r="K31" s="516">
        <v>6254</v>
      </c>
      <c r="M31" s="222">
        <v>43643</v>
      </c>
      <c r="N31" s="225">
        <v>43643</v>
      </c>
      <c r="O31" s="516">
        <v>198398</v>
      </c>
      <c r="P31" s="517">
        <v>9378</v>
      </c>
      <c r="Q31" s="517">
        <v>6784</v>
      </c>
    </row>
    <row r="32" spans="1:17" ht="12.6" customHeight="1" x14ac:dyDescent="0.2">
      <c r="A32" s="224">
        <v>43583</v>
      </c>
      <c r="B32" s="223">
        <v>43583</v>
      </c>
      <c r="C32" s="516">
        <v>165640</v>
      </c>
      <c r="D32" s="517">
        <v>7732</v>
      </c>
      <c r="E32" s="517">
        <v>5852</v>
      </c>
      <c r="G32" s="224">
        <v>43613</v>
      </c>
      <c r="H32" s="223">
        <v>43613</v>
      </c>
      <c r="I32" s="516">
        <v>193741</v>
      </c>
      <c r="J32" s="516">
        <v>9125</v>
      </c>
      <c r="K32" s="516">
        <v>6509</v>
      </c>
      <c r="M32" s="222">
        <v>43644</v>
      </c>
      <c r="N32" s="225">
        <v>43644</v>
      </c>
      <c r="O32" s="516">
        <v>186337</v>
      </c>
      <c r="P32" s="517">
        <v>8808</v>
      </c>
      <c r="Q32" s="517">
        <v>6504</v>
      </c>
    </row>
    <row r="33" spans="1:17" ht="12.6" customHeight="1" x14ac:dyDescent="0.2">
      <c r="A33" s="224">
        <v>43584</v>
      </c>
      <c r="B33" s="223">
        <v>43584</v>
      </c>
      <c r="C33" s="516">
        <v>202898</v>
      </c>
      <c r="D33" s="517">
        <v>9547</v>
      </c>
      <c r="E33" s="517">
        <v>6634</v>
      </c>
      <c r="G33" s="224">
        <v>43614</v>
      </c>
      <c r="H33" s="223">
        <v>43614</v>
      </c>
      <c r="I33" s="516">
        <v>192847</v>
      </c>
      <c r="J33" s="516">
        <v>9123</v>
      </c>
      <c r="K33" s="516">
        <v>6516</v>
      </c>
      <c r="M33" s="222">
        <v>43645</v>
      </c>
      <c r="N33" s="225">
        <v>43645</v>
      </c>
      <c r="O33" s="516">
        <v>157681</v>
      </c>
      <c r="P33" s="517">
        <v>7517</v>
      </c>
      <c r="Q33" s="517">
        <v>5593</v>
      </c>
    </row>
    <row r="34" spans="1:17" ht="12.6" customHeight="1" x14ac:dyDescent="0.2">
      <c r="A34" s="224">
        <v>43585</v>
      </c>
      <c r="B34" s="223">
        <v>43585</v>
      </c>
      <c r="C34" s="516">
        <v>197879</v>
      </c>
      <c r="D34" s="517">
        <v>9336</v>
      </c>
      <c r="E34" s="517">
        <v>6948</v>
      </c>
      <c r="G34" s="224">
        <v>43615</v>
      </c>
      <c r="H34" s="225">
        <v>43615</v>
      </c>
      <c r="I34" s="516">
        <v>189858</v>
      </c>
      <c r="J34" s="517">
        <v>8825</v>
      </c>
      <c r="K34" s="517">
        <v>6529</v>
      </c>
      <c r="M34" s="222">
        <v>43646</v>
      </c>
      <c r="N34" s="225">
        <v>43646</v>
      </c>
      <c r="O34" s="516">
        <v>155826</v>
      </c>
      <c r="P34" s="517">
        <v>7264</v>
      </c>
      <c r="Q34" s="517">
        <v>5190</v>
      </c>
    </row>
    <row r="35" spans="1:17" ht="12.6" customHeight="1" thickBot="1" x14ac:dyDescent="0.25">
      <c r="A35" s="465"/>
      <c r="B35" s="466"/>
      <c r="C35" s="518"/>
      <c r="D35" s="518"/>
      <c r="E35" s="518"/>
      <c r="G35" s="465">
        <v>43616</v>
      </c>
      <c r="H35" s="466">
        <v>43616</v>
      </c>
      <c r="I35" s="518">
        <v>187035</v>
      </c>
      <c r="J35" s="518">
        <v>8809</v>
      </c>
      <c r="K35" s="518">
        <v>6463</v>
      </c>
      <c r="M35" s="465"/>
      <c r="N35" s="466"/>
      <c r="O35" s="518"/>
      <c r="P35" s="518"/>
      <c r="Q35" s="518"/>
    </row>
    <row r="36" spans="1:17" ht="11.25" customHeight="1" x14ac:dyDescent="0.2"/>
    <row r="37" spans="1:17" ht="15" customHeight="1" x14ac:dyDescent="0.3">
      <c r="A37" s="117"/>
      <c r="K37" s="23"/>
    </row>
    <row r="38" spans="1:17" ht="15" customHeight="1" x14ac:dyDescent="0.3">
      <c r="A38" s="117"/>
      <c r="K38" s="23"/>
    </row>
    <row r="39" spans="1:17" ht="15" customHeight="1" x14ac:dyDescent="0.3">
      <c r="A39" s="117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view="pageBreakPreview" zoomScale="85" zoomScaleNormal="100" zoomScaleSheetLayoutView="85" workbookViewId="0">
      <selection activeCell="AF56" sqref="AF56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446</v>
      </c>
      <c r="L1" s="183"/>
      <c r="Y1" s="183" t="str">
        <f>Obsah!$A$1</f>
        <v>II.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215</v>
      </c>
      <c r="N3" s="781" t="s">
        <v>447</v>
      </c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</row>
    <row r="4" spans="1:25" ht="12.6" customHeight="1" x14ac:dyDescent="0.2">
      <c r="A4" s="482">
        <v>0</v>
      </c>
      <c r="B4" s="522">
        <v>3099</v>
      </c>
      <c r="C4" s="522">
        <v>5050</v>
      </c>
      <c r="D4" s="522">
        <v>577</v>
      </c>
      <c r="E4" s="522">
        <v>354</v>
      </c>
      <c r="F4" s="522">
        <v>41</v>
      </c>
      <c r="G4" s="522">
        <v>0</v>
      </c>
      <c r="H4" s="522">
        <v>102</v>
      </c>
      <c r="I4" s="522">
        <v>-1621</v>
      </c>
      <c r="J4" s="522">
        <v>0</v>
      </c>
      <c r="K4" s="522">
        <v>7602</v>
      </c>
      <c r="L4" s="55">
        <f t="shared" ref="L4:L27" si="0">IF(I4&lt;0,0,I4)</f>
        <v>0</v>
      </c>
      <c r="M4" s="55">
        <f t="shared" ref="M4:M27" si="1">IF(I4&lt;0,I4,0)</f>
        <v>-1621</v>
      </c>
    </row>
    <row r="5" spans="1:25" ht="12.6" customHeight="1" x14ac:dyDescent="0.2">
      <c r="A5" s="484">
        <v>4.1666666666666699E-2</v>
      </c>
      <c r="B5" s="523">
        <v>3102</v>
      </c>
      <c r="C5" s="524">
        <v>5109</v>
      </c>
      <c r="D5" s="524">
        <v>579</v>
      </c>
      <c r="E5" s="524">
        <v>320</v>
      </c>
      <c r="F5" s="524">
        <v>1</v>
      </c>
      <c r="G5" s="524">
        <v>0</v>
      </c>
      <c r="H5" s="524">
        <v>97</v>
      </c>
      <c r="I5" s="524">
        <v>-1403</v>
      </c>
      <c r="J5" s="524">
        <v>-120</v>
      </c>
      <c r="K5" s="524">
        <v>7685</v>
      </c>
      <c r="L5" s="55">
        <f t="shared" si="0"/>
        <v>0</v>
      </c>
      <c r="M5" s="55">
        <f t="shared" si="1"/>
        <v>-1403</v>
      </c>
    </row>
    <row r="6" spans="1:25" ht="12.6" customHeight="1" x14ac:dyDescent="0.2">
      <c r="A6" s="484">
        <v>8.3333333333333301E-2</v>
      </c>
      <c r="B6" s="523">
        <v>3103</v>
      </c>
      <c r="C6" s="524">
        <v>5120</v>
      </c>
      <c r="D6" s="524">
        <v>580</v>
      </c>
      <c r="E6" s="524">
        <v>265</v>
      </c>
      <c r="F6" s="524">
        <v>0</v>
      </c>
      <c r="G6" s="524">
        <v>0</v>
      </c>
      <c r="H6" s="524">
        <v>93</v>
      </c>
      <c r="I6" s="524">
        <v>-955</v>
      </c>
      <c r="J6" s="524">
        <v>-660</v>
      </c>
      <c r="K6" s="524">
        <v>7546</v>
      </c>
      <c r="L6" s="55">
        <f t="shared" si="0"/>
        <v>0</v>
      </c>
      <c r="M6" s="55">
        <f t="shared" si="1"/>
        <v>-955</v>
      </c>
    </row>
    <row r="7" spans="1:25" ht="12.6" customHeight="1" x14ac:dyDescent="0.2">
      <c r="A7" s="484">
        <v>0.125</v>
      </c>
      <c r="B7" s="523">
        <v>3103</v>
      </c>
      <c r="C7" s="524">
        <v>4962</v>
      </c>
      <c r="D7" s="524">
        <v>578</v>
      </c>
      <c r="E7" s="524">
        <v>263</v>
      </c>
      <c r="F7" s="524">
        <v>0</v>
      </c>
      <c r="G7" s="524">
        <v>0</v>
      </c>
      <c r="H7" s="524">
        <v>91</v>
      </c>
      <c r="I7" s="524">
        <v>-863</v>
      </c>
      <c r="J7" s="524">
        <v>-672</v>
      </c>
      <c r="K7" s="524">
        <v>7462</v>
      </c>
      <c r="L7" s="55">
        <f t="shared" si="0"/>
        <v>0</v>
      </c>
      <c r="M7" s="55">
        <f t="shared" si="1"/>
        <v>-863</v>
      </c>
    </row>
    <row r="8" spans="1:25" ht="12.6" customHeight="1" x14ac:dyDescent="0.2">
      <c r="A8" s="484">
        <v>0.16666666666666699</v>
      </c>
      <c r="B8" s="523">
        <v>3103</v>
      </c>
      <c r="C8" s="524">
        <v>5064</v>
      </c>
      <c r="D8" s="524">
        <v>576</v>
      </c>
      <c r="E8" s="524">
        <v>263</v>
      </c>
      <c r="F8" s="524">
        <v>0</v>
      </c>
      <c r="G8" s="524">
        <v>0</v>
      </c>
      <c r="H8" s="524">
        <v>87</v>
      </c>
      <c r="I8" s="524">
        <v>-1124</v>
      </c>
      <c r="J8" s="524">
        <v>-372</v>
      </c>
      <c r="K8" s="524">
        <v>7597</v>
      </c>
      <c r="L8" s="55">
        <f t="shared" si="0"/>
        <v>0</v>
      </c>
      <c r="M8" s="55">
        <f t="shared" si="1"/>
        <v>-1124</v>
      </c>
    </row>
    <row r="9" spans="1:25" ht="12.6" customHeight="1" x14ac:dyDescent="0.2">
      <c r="A9" s="484">
        <v>0.20833333333333301</v>
      </c>
      <c r="B9" s="523">
        <v>3104</v>
      </c>
      <c r="C9" s="524">
        <v>5177</v>
      </c>
      <c r="D9" s="524">
        <v>725</v>
      </c>
      <c r="E9" s="524">
        <v>364</v>
      </c>
      <c r="F9" s="524">
        <v>11</v>
      </c>
      <c r="G9" s="524">
        <v>5</v>
      </c>
      <c r="H9" s="524">
        <v>83</v>
      </c>
      <c r="I9" s="524">
        <v>-1349</v>
      </c>
      <c r="J9" s="524">
        <v>-18</v>
      </c>
      <c r="K9" s="524">
        <v>8102</v>
      </c>
      <c r="L9" s="55">
        <f t="shared" si="0"/>
        <v>0</v>
      </c>
      <c r="M9" s="55">
        <f t="shared" si="1"/>
        <v>-1349</v>
      </c>
    </row>
    <row r="10" spans="1:25" ht="12.6" customHeight="1" x14ac:dyDescent="0.2">
      <c r="A10" s="484">
        <v>0.25</v>
      </c>
      <c r="B10" s="523">
        <v>3103</v>
      </c>
      <c r="C10" s="524">
        <v>5340</v>
      </c>
      <c r="D10" s="524">
        <v>1099</v>
      </c>
      <c r="E10" s="524">
        <v>501</v>
      </c>
      <c r="F10" s="524">
        <v>337</v>
      </c>
      <c r="G10" s="524">
        <v>18</v>
      </c>
      <c r="H10" s="524">
        <v>81</v>
      </c>
      <c r="I10" s="524">
        <v>-1361</v>
      </c>
      <c r="J10" s="524">
        <v>-1</v>
      </c>
      <c r="K10" s="524">
        <v>9117</v>
      </c>
      <c r="L10" s="55">
        <f t="shared" si="0"/>
        <v>0</v>
      </c>
      <c r="M10" s="55">
        <f t="shared" si="1"/>
        <v>-1361</v>
      </c>
    </row>
    <row r="11" spans="1:25" ht="12.6" customHeight="1" x14ac:dyDescent="0.2">
      <c r="A11" s="484">
        <v>0.29166666666666702</v>
      </c>
      <c r="B11" s="523">
        <v>3103</v>
      </c>
      <c r="C11" s="524">
        <v>5388</v>
      </c>
      <c r="D11" s="524">
        <v>1261</v>
      </c>
      <c r="E11" s="524">
        <v>696</v>
      </c>
      <c r="F11" s="524">
        <v>531</v>
      </c>
      <c r="G11" s="524">
        <v>126</v>
      </c>
      <c r="H11" s="524">
        <v>79</v>
      </c>
      <c r="I11" s="524">
        <v>-1515</v>
      </c>
      <c r="J11" s="524">
        <v>0</v>
      </c>
      <c r="K11" s="524">
        <v>9669</v>
      </c>
      <c r="L11" s="55">
        <f t="shared" si="0"/>
        <v>0</v>
      </c>
      <c r="M11" s="55">
        <f t="shared" si="1"/>
        <v>-1515</v>
      </c>
    </row>
    <row r="12" spans="1:25" ht="12.6" customHeight="1" x14ac:dyDescent="0.2">
      <c r="A12" s="484">
        <v>0.33333333333333298</v>
      </c>
      <c r="B12" s="523">
        <v>3105</v>
      </c>
      <c r="C12" s="524">
        <v>5472</v>
      </c>
      <c r="D12" s="524">
        <v>1118</v>
      </c>
      <c r="E12" s="524">
        <v>693</v>
      </c>
      <c r="F12" s="524">
        <v>583</v>
      </c>
      <c r="G12" s="524">
        <v>313</v>
      </c>
      <c r="H12" s="524">
        <v>78</v>
      </c>
      <c r="I12" s="524">
        <v>-1466</v>
      </c>
      <c r="J12" s="524">
        <v>0</v>
      </c>
      <c r="K12" s="524">
        <v>9896</v>
      </c>
      <c r="L12" s="55">
        <f t="shared" si="0"/>
        <v>0</v>
      </c>
      <c r="M12" s="55">
        <f t="shared" si="1"/>
        <v>-1466</v>
      </c>
    </row>
    <row r="13" spans="1:25" ht="12.6" customHeight="1" x14ac:dyDescent="0.2">
      <c r="A13" s="484">
        <v>0.375</v>
      </c>
      <c r="B13" s="523">
        <v>3102</v>
      </c>
      <c r="C13" s="524">
        <v>5422</v>
      </c>
      <c r="D13" s="524">
        <v>1135</v>
      </c>
      <c r="E13" s="524">
        <v>668</v>
      </c>
      <c r="F13" s="524">
        <v>583</v>
      </c>
      <c r="G13" s="524">
        <v>540</v>
      </c>
      <c r="H13" s="524">
        <v>83</v>
      </c>
      <c r="I13" s="524">
        <v>-1497</v>
      </c>
      <c r="J13" s="524">
        <v>0</v>
      </c>
      <c r="K13" s="524">
        <v>10036</v>
      </c>
      <c r="L13" s="55">
        <f t="shared" si="0"/>
        <v>0</v>
      </c>
      <c r="M13" s="55">
        <f t="shared" si="1"/>
        <v>-1497</v>
      </c>
    </row>
    <row r="14" spans="1:25" ht="12.6" customHeight="1" x14ac:dyDescent="0.2">
      <c r="A14" s="484">
        <v>0.41666666666666702</v>
      </c>
      <c r="B14" s="523">
        <v>3099</v>
      </c>
      <c r="C14" s="524">
        <v>5400</v>
      </c>
      <c r="D14" s="524">
        <v>1074</v>
      </c>
      <c r="E14" s="524">
        <v>553</v>
      </c>
      <c r="F14" s="524">
        <v>370</v>
      </c>
      <c r="G14" s="524">
        <v>674</v>
      </c>
      <c r="H14" s="524">
        <v>84</v>
      </c>
      <c r="I14" s="524">
        <v>-1349</v>
      </c>
      <c r="J14" s="524">
        <v>0</v>
      </c>
      <c r="K14" s="524">
        <v>9905</v>
      </c>
      <c r="L14" s="55">
        <f t="shared" si="0"/>
        <v>0</v>
      </c>
      <c r="M14" s="55">
        <f t="shared" si="1"/>
        <v>-1349</v>
      </c>
    </row>
    <row r="15" spans="1:25" ht="12.6" customHeight="1" x14ac:dyDescent="0.2">
      <c r="A15" s="484">
        <v>0.45833333333333298</v>
      </c>
      <c r="B15" s="523">
        <v>3099</v>
      </c>
      <c r="C15" s="524">
        <v>5363</v>
      </c>
      <c r="D15" s="524">
        <v>1147</v>
      </c>
      <c r="E15" s="524">
        <v>496</v>
      </c>
      <c r="F15" s="524">
        <v>166</v>
      </c>
      <c r="G15" s="524">
        <v>759</v>
      </c>
      <c r="H15" s="524">
        <v>79</v>
      </c>
      <c r="I15" s="524">
        <v>-1275</v>
      </c>
      <c r="J15" s="524">
        <v>0</v>
      </c>
      <c r="K15" s="524">
        <v>9834</v>
      </c>
      <c r="L15" s="55">
        <f t="shared" si="0"/>
        <v>0</v>
      </c>
      <c r="M15" s="55">
        <f t="shared" si="1"/>
        <v>-1275</v>
      </c>
    </row>
    <row r="16" spans="1:25" ht="12.6" customHeight="1" x14ac:dyDescent="0.2">
      <c r="A16" s="484">
        <v>0.5</v>
      </c>
      <c r="B16" s="523">
        <v>3098</v>
      </c>
      <c r="C16" s="524">
        <v>5375</v>
      </c>
      <c r="D16" s="524">
        <v>1235</v>
      </c>
      <c r="E16" s="524">
        <v>333</v>
      </c>
      <c r="F16" s="524">
        <v>0</v>
      </c>
      <c r="G16" s="524">
        <v>736</v>
      </c>
      <c r="H16" s="524">
        <v>77</v>
      </c>
      <c r="I16" s="524">
        <v>-871</v>
      </c>
      <c r="J16" s="524">
        <v>-106</v>
      </c>
      <c r="K16" s="524">
        <v>9877</v>
      </c>
      <c r="L16" s="55">
        <f t="shared" si="0"/>
        <v>0</v>
      </c>
      <c r="M16" s="55">
        <f t="shared" si="1"/>
        <v>-871</v>
      </c>
    </row>
    <row r="17" spans="1:25" ht="12.6" customHeight="1" x14ac:dyDescent="0.2">
      <c r="A17" s="484">
        <v>0.54166666666666696</v>
      </c>
      <c r="B17" s="523">
        <v>3095</v>
      </c>
      <c r="C17" s="524">
        <v>5535</v>
      </c>
      <c r="D17" s="524">
        <v>1074</v>
      </c>
      <c r="E17" s="524">
        <v>234</v>
      </c>
      <c r="F17" s="524">
        <v>101</v>
      </c>
      <c r="G17" s="524">
        <v>636</v>
      </c>
      <c r="H17" s="524">
        <v>77</v>
      </c>
      <c r="I17" s="524">
        <v>-883</v>
      </c>
      <c r="J17" s="524">
        <v>0</v>
      </c>
      <c r="K17" s="524">
        <v>9869</v>
      </c>
      <c r="L17" s="55">
        <f t="shared" si="0"/>
        <v>0</v>
      </c>
      <c r="M17" s="55">
        <f t="shared" si="1"/>
        <v>-883</v>
      </c>
    </row>
    <row r="18" spans="1:25" ht="12.6" customHeight="1" x14ac:dyDescent="0.2">
      <c r="A18" s="484">
        <v>0.58333333333333304</v>
      </c>
      <c r="B18" s="523">
        <v>3093</v>
      </c>
      <c r="C18" s="524">
        <v>5381</v>
      </c>
      <c r="D18" s="524">
        <v>1194</v>
      </c>
      <c r="E18" s="524">
        <v>233</v>
      </c>
      <c r="F18" s="524">
        <v>138</v>
      </c>
      <c r="G18" s="524">
        <v>550</v>
      </c>
      <c r="H18" s="524">
        <v>76</v>
      </c>
      <c r="I18" s="524">
        <v>-1061</v>
      </c>
      <c r="J18" s="524">
        <v>0</v>
      </c>
      <c r="K18" s="524">
        <v>9604</v>
      </c>
      <c r="L18" s="55">
        <f t="shared" si="0"/>
        <v>0</v>
      </c>
      <c r="M18" s="55">
        <f t="shared" si="1"/>
        <v>-1061</v>
      </c>
    </row>
    <row r="19" spans="1:25" ht="12.6" customHeight="1" x14ac:dyDescent="0.2">
      <c r="A19" s="484">
        <v>0.625</v>
      </c>
      <c r="B19" s="523">
        <v>3093</v>
      </c>
      <c r="C19" s="524">
        <v>5464</v>
      </c>
      <c r="D19" s="524">
        <v>1397</v>
      </c>
      <c r="E19" s="524">
        <v>231</v>
      </c>
      <c r="F19" s="524">
        <v>0</v>
      </c>
      <c r="G19" s="524">
        <v>412</v>
      </c>
      <c r="H19" s="524">
        <v>80</v>
      </c>
      <c r="I19" s="524">
        <v>-735</v>
      </c>
      <c r="J19" s="524">
        <v>-251</v>
      </c>
      <c r="K19" s="524">
        <v>9691</v>
      </c>
      <c r="L19" s="55">
        <f t="shared" si="0"/>
        <v>0</v>
      </c>
      <c r="M19" s="55">
        <f t="shared" si="1"/>
        <v>-735</v>
      </c>
    </row>
    <row r="20" spans="1:25" ht="12.6" customHeight="1" x14ac:dyDescent="0.2">
      <c r="A20" s="484">
        <v>0.66666666666666696</v>
      </c>
      <c r="B20" s="523">
        <v>3092</v>
      </c>
      <c r="C20" s="524">
        <v>5524</v>
      </c>
      <c r="D20" s="524">
        <v>1349</v>
      </c>
      <c r="E20" s="524">
        <v>233</v>
      </c>
      <c r="F20" s="524">
        <v>25</v>
      </c>
      <c r="G20" s="524">
        <v>267</v>
      </c>
      <c r="H20" s="524">
        <v>79</v>
      </c>
      <c r="I20" s="524">
        <v>-983</v>
      </c>
      <c r="J20" s="524">
        <v>-1</v>
      </c>
      <c r="K20" s="524">
        <v>9585</v>
      </c>
      <c r="L20" s="55">
        <f t="shared" si="0"/>
        <v>0</v>
      </c>
      <c r="M20" s="55">
        <f t="shared" si="1"/>
        <v>-983</v>
      </c>
    </row>
    <row r="21" spans="1:25" ht="12.6" customHeight="1" x14ac:dyDescent="0.2">
      <c r="A21" s="484">
        <v>0.70833333333333304</v>
      </c>
      <c r="B21" s="523">
        <v>3089</v>
      </c>
      <c r="C21" s="524">
        <v>5752</v>
      </c>
      <c r="D21" s="524">
        <v>1411</v>
      </c>
      <c r="E21" s="524">
        <v>331</v>
      </c>
      <c r="F21" s="524">
        <v>0</v>
      </c>
      <c r="G21" s="524">
        <v>147</v>
      </c>
      <c r="H21" s="524">
        <v>77</v>
      </c>
      <c r="I21" s="524">
        <v>-1238</v>
      </c>
      <c r="J21" s="524">
        <v>-47</v>
      </c>
      <c r="K21" s="524">
        <v>9522</v>
      </c>
      <c r="L21" s="55">
        <f t="shared" si="0"/>
        <v>0</v>
      </c>
      <c r="M21" s="55">
        <f t="shared" si="1"/>
        <v>-1238</v>
      </c>
    </row>
    <row r="22" spans="1:25" ht="12.6" customHeight="1" x14ac:dyDescent="0.2">
      <c r="A22" s="484">
        <v>0.75</v>
      </c>
      <c r="B22" s="523">
        <v>3090</v>
      </c>
      <c r="C22" s="524">
        <v>5685</v>
      </c>
      <c r="D22" s="524">
        <v>1401</v>
      </c>
      <c r="E22" s="524">
        <v>493</v>
      </c>
      <c r="F22" s="524">
        <v>0</v>
      </c>
      <c r="G22" s="524">
        <v>61</v>
      </c>
      <c r="H22" s="524">
        <v>76</v>
      </c>
      <c r="I22" s="524">
        <v>-1413</v>
      </c>
      <c r="J22" s="524">
        <v>-52</v>
      </c>
      <c r="K22" s="524">
        <v>9341</v>
      </c>
      <c r="L22" s="55">
        <f t="shared" si="0"/>
        <v>0</v>
      </c>
      <c r="M22" s="55">
        <f t="shared" si="1"/>
        <v>-1413</v>
      </c>
    </row>
    <row r="23" spans="1:25" ht="12.6" customHeight="1" x14ac:dyDescent="0.2">
      <c r="A23" s="484">
        <v>0.79166666666666696</v>
      </c>
      <c r="B23" s="523">
        <v>3093</v>
      </c>
      <c r="C23" s="524">
        <v>5665</v>
      </c>
      <c r="D23" s="524">
        <v>1365</v>
      </c>
      <c r="E23" s="524">
        <v>569</v>
      </c>
      <c r="F23" s="524">
        <v>0</v>
      </c>
      <c r="G23" s="524">
        <v>10</v>
      </c>
      <c r="H23" s="524">
        <v>70</v>
      </c>
      <c r="I23" s="524">
        <v>-1382</v>
      </c>
      <c r="J23" s="524">
        <v>-2</v>
      </c>
      <c r="K23" s="524">
        <v>9388</v>
      </c>
      <c r="L23" s="55">
        <f t="shared" si="0"/>
        <v>0</v>
      </c>
      <c r="M23" s="55">
        <f t="shared" si="1"/>
        <v>-1382</v>
      </c>
    </row>
    <row r="24" spans="1:25" ht="12.6" customHeight="1" x14ac:dyDescent="0.2">
      <c r="A24" s="484">
        <v>0.83333333333333304</v>
      </c>
      <c r="B24" s="523">
        <v>3093</v>
      </c>
      <c r="C24" s="524">
        <v>5639</v>
      </c>
      <c r="D24" s="524">
        <v>1402</v>
      </c>
      <c r="E24" s="524">
        <v>532</v>
      </c>
      <c r="F24" s="524">
        <v>0</v>
      </c>
      <c r="G24" s="524">
        <v>3</v>
      </c>
      <c r="H24" s="524">
        <v>71</v>
      </c>
      <c r="I24" s="524">
        <v>-1558</v>
      </c>
      <c r="J24" s="524">
        <v>0</v>
      </c>
      <c r="K24" s="524">
        <v>9182</v>
      </c>
      <c r="L24" s="55">
        <f t="shared" si="0"/>
        <v>0</v>
      </c>
      <c r="M24" s="55">
        <f t="shared" si="1"/>
        <v>-1558</v>
      </c>
    </row>
    <row r="25" spans="1:25" ht="12.6" customHeight="1" x14ac:dyDescent="0.2">
      <c r="A25" s="484">
        <v>0.875</v>
      </c>
      <c r="B25" s="523">
        <v>3095</v>
      </c>
      <c r="C25" s="524">
        <v>5560</v>
      </c>
      <c r="D25" s="524">
        <v>1384</v>
      </c>
      <c r="E25" s="524">
        <v>460</v>
      </c>
      <c r="F25" s="524">
        <v>0</v>
      </c>
      <c r="G25" s="524">
        <v>0</v>
      </c>
      <c r="H25" s="524">
        <v>74</v>
      </c>
      <c r="I25" s="524">
        <v>-1977</v>
      </c>
      <c r="J25" s="524">
        <v>0</v>
      </c>
      <c r="K25" s="524">
        <v>8596</v>
      </c>
      <c r="L25" s="55">
        <f t="shared" si="0"/>
        <v>0</v>
      </c>
      <c r="M25" s="55">
        <f t="shared" si="1"/>
        <v>-1977</v>
      </c>
    </row>
    <row r="26" spans="1:25" ht="12.6" customHeight="1" x14ac:dyDescent="0.2">
      <c r="A26" s="484">
        <v>0.91666666666666696</v>
      </c>
      <c r="B26" s="523">
        <v>3096</v>
      </c>
      <c r="C26" s="524">
        <v>5483</v>
      </c>
      <c r="D26" s="524">
        <v>1339</v>
      </c>
      <c r="E26" s="524">
        <v>440</v>
      </c>
      <c r="F26" s="524">
        <v>0</v>
      </c>
      <c r="G26" s="524">
        <v>0</v>
      </c>
      <c r="H26" s="524">
        <v>73</v>
      </c>
      <c r="I26" s="524">
        <v>-2345</v>
      </c>
      <c r="J26" s="524">
        <v>0</v>
      </c>
      <c r="K26" s="524">
        <v>8086</v>
      </c>
      <c r="L26" s="55">
        <f t="shared" si="0"/>
        <v>0</v>
      </c>
      <c r="M26" s="55">
        <f t="shared" si="1"/>
        <v>-2345</v>
      </c>
    </row>
    <row r="27" spans="1:25" ht="12.6" customHeight="1" thickBot="1" x14ac:dyDescent="0.25">
      <c r="A27" s="483">
        <v>0.95833333333333304</v>
      </c>
      <c r="B27" s="525">
        <v>3095</v>
      </c>
      <c r="C27" s="525">
        <v>5310</v>
      </c>
      <c r="D27" s="525">
        <v>1162</v>
      </c>
      <c r="E27" s="525">
        <v>396</v>
      </c>
      <c r="F27" s="525">
        <v>0</v>
      </c>
      <c r="G27" s="525">
        <v>0</v>
      </c>
      <c r="H27" s="525">
        <v>69</v>
      </c>
      <c r="I27" s="525">
        <v>-2296</v>
      </c>
      <c r="J27" s="525">
        <v>-48</v>
      </c>
      <c r="K27" s="525">
        <v>7688</v>
      </c>
      <c r="L27" s="55">
        <f t="shared" si="0"/>
        <v>0</v>
      </c>
      <c r="M27" s="55">
        <f t="shared" si="1"/>
        <v>-2296</v>
      </c>
    </row>
    <row r="28" spans="1:25" s="25" customFormat="1" ht="11.25" x14ac:dyDescent="0.2"/>
    <row r="29" spans="1:25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215</v>
      </c>
      <c r="N29" s="781" t="s">
        <v>448</v>
      </c>
      <c r="O29" s="781"/>
      <c r="P29" s="781"/>
      <c r="Q29" s="781"/>
      <c r="R29" s="781"/>
      <c r="S29" s="781"/>
      <c r="T29" s="781"/>
      <c r="U29" s="781"/>
      <c r="V29" s="781"/>
      <c r="W29" s="781"/>
      <c r="X29" s="781"/>
      <c r="Y29" s="781"/>
    </row>
    <row r="30" spans="1:25" x14ac:dyDescent="0.2">
      <c r="A30" s="482">
        <v>0</v>
      </c>
      <c r="B30" s="522">
        <v>4153</v>
      </c>
      <c r="C30" s="522">
        <v>4441</v>
      </c>
      <c r="D30" s="522">
        <v>589</v>
      </c>
      <c r="E30" s="522">
        <v>183</v>
      </c>
      <c r="F30" s="522">
        <v>0</v>
      </c>
      <c r="G30" s="522">
        <v>0</v>
      </c>
      <c r="H30" s="522">
        <v>183</v>
      </c>
      <c r="I30" s="522">
        <v>-1848</v>
      </c>
      <c r="J30" s="522">
        <v>-306</v>
      </c>
      <c r="K30" s="522">
        <v>7395</v>
      </c>
      <c r="L30" s="55">
        <f t="shared" ref="L30:L53" si="2">IF(I30&lt;0,0,I30)</f>
        <v>0</v>
      </c>
      <c r="M30" s="55">
        <f t="shared" ref="M30:M53" si="3">IF(I30&lt;0,I30,0)</f>
        <v>-1848</v>
      </c>
    </row>
    <row r="31" spans="1:25" x14ac:dyDescent="0.2">
      <c r="A31" s="484">
        <v>4.1666666666666699E-2</v>
      </c>
      <c r="B31" s="523">
        <v>4154</v>
      </c>
      <c r="C31" s="524">
        <v>4442</v>
      </c>
      <c r="D31" s="524">
        <v>599</v>
      </c>
      <c r="E31" s="524">
        <v>181</v>
      </c>
      <c r="F31" s="524">
        <v>0</v>
      </c>
      <c r="G31" s="524">
        <v>0</v>
      </c>
      <c r="H31" s="524">
        <v>182</v>
      </c>
      <c r="I31" s="524">
        <v>-1828</v>
      </c>
      <c r="J31" s="524">
        <v>-308</v>
      </c>
      <c r="K31" s="524">
        <v>7422</v>
      </c>
      <c r="L31" s="55">
        <f t="shared" si="2"/>
        <v>0</v>
      </c>
      <c r="M31" s="55">
        <f t="shared" si="3"/>
        <v>-1828</v>
      </c>
    </row>
    <row r="32" spans="1:25" ht="12.75" customHeight="1" x14ac:dyDescent="0.2">
      <c r="A32" s="484">
        <v>8.3333333333333301E-2</v>
      </c>
      <c r="B32" s="523">
        <v>4154</v>
      </c>
      <c r="C32" s="524">
        <v>4458</v>
      </c>
      <c r="D32" s="524">
        <v>599</v>
      </c>
      <c r="E32" s="524">
        <v>180</v>
      </c>
      <c r="F32" s="524">
        <v>0</v>
      </c>
      <c r="G32" s="524">
        <v>0</v>
      </c>
      <c r="H32" s="524">
        <v>149</v>
      </c>
      <c r="I32" s="524">
        <v>-1966</v>
      </c>
      <c r="J32" s="524">
        <v>-307</v>
      </c>
      <c r="K32" s="524">
        <v>7267</v>
      </c>
      <c r="L32" s="55">
        <f t="shared" si="2"/>
        <v>0</v>
      </c>
      <c r="M32" s="55">
        <f t="shared" si="3"/>
        <v>-1966</v>
      </c>
    </row>
    <row r="33" spans="1:13" ht="12.75" customHeight="1" x14ac:dyDescent="0.2">
      <c r="A33" s="484">
        <v>0.125</v>
      </c>
      <c r="B33" s="523">
        <v>4150</v>
      </c>
      <c r="C33" s="524">
        <v>4482</v>
      </c>
      <c r="D33" s="524">
        <v>595</v>
      </c>
      <c r="E33" s="524">
        <v>181</v>
      </c>
      <c r="F33" s="524">
        <v>0</v>
      </c>
      <c r="G33" s="524">
        <v>0</v>
      </c>
      <c r="H33" s="524">
        <v>114</v>
      </c>
      <c r="I33" s="524">
        <v>-1842</v>
      </c>
      <c r="J33" s="524">
        <v>-520</v>
      </c>
      <c r="K33" s="524">
        <v>7160</v>
      </c>
      <c r="L33" s="55">
        <f t="shared" si="2"/>
        <v>0</v>
      </c>
      <c r="M33" s="55">
        <f t="shared" si="3"/>
        <v>-1842</v>
      </c>
    </row>
    <row r="34" spans="1:13" ht="12.75" customHeight="1" x14ac:dyDescent="0.2">
      <c r="A34" s="484">
        <v>0.16666666666666699</v>
      </c>
      <c r="B34" s="523">
        <v>4152</v>
      </c>
      <c r="C34" s="524">
        <v>4421</v>
      </c>
      <c r="D34" s="524">
        <v>592</v>
      </c>
      <c r="E34" s="524">
        <v>182</v>
      </c>
      <c r="F34" s="524">
        <v>0</v>
      </c>
      <c r="G34" s="524">
        <v>7</v>
      </c>
      <c r="H34" s="524">
        <v>112</v>
      </c>
      <c r="I34" s="524">
        <v>-1861</v>
      </c>
      <c r="J34" s="524">
        <v>-304</v>
      </c>
      <c r="K34" s="524">
        <v>7301</v>
      </c>
      <c r="L34" s="55">
        <f t="shared" si="2"/>
        <v>0</v>
      </c>
      <c r="M34" s="55">
        <f t="shared" si="3"/>
        <v>-1861</v>
      </c>
    </row>
    <row r="35" spans="1:13" ht="12.75" customHeight="1" x14ac:dyDescent="0.2">
      <c r="A35" s="484">
        <v>0.20833333333333301</v>
      </c>
      <c r="B35" s="523">
        <v>4155</v>
      </c>
      <c r="C35" s="524">
        <v>4381</v>
      </c>
      <c r="D35" s="524">
        <v>587</v>
      </c>
      <c r="E35" s="524">
        <v>186</v>
      </c>
      <c r="F35" s="524">
        <v>0</v>
      </c>
      <c r="G35" s="524">
        <v>12</v>
      </c>
      <c r="H35" s="524">
        <v>127</v>
      </c>
      <c r="I35" s="524">
        <v>-1774</v>
      </c>
      <c r="J35" s="524">
        <v>-5</v>
      </c>
      <c r="K35" s="524">
        <v>7669</v>
      </c>
      <c r="L35" s="55">
        <f t="shared" si="2"/>
        <v>0</v>
      </c>
      <c r="M35" s="55">
        <f t="shared" si="3"/>
        <v>-1774</v>
      </c>
    </row>
    <row r="36" spans="1:13" ht="12.75" customHeight="1" x14ac:dyDescent="0.2">
      <c r="A36" s="484">
        <v>0.25</v>
      </c>
      <c r="B36" s="523">
        <v>4154</v>
      </c>
      <c r="C36" s="524">
        <v>4803</v>
      </c>
      <c r="D36" s="524">
        <v>641</v>
      </c>
      <c r="E36" s="524">
        <v>235</v>
      </c>
      <c r="F36" s="524">
        <v>0</v>
      </c>
      <c r="G36" s="524">
        <v>44</v>
      </c>
      <c r="H36" s="524">
        <v>143</v>
      </c>
      <c r="I36" s="524">
        <v>-1309</v>
      </c>
      <c r="J36" s="524">
        <v>0</v>
      </c>
      <c r="K36" s="524">
        <v>8711</v>
      </c>
      <c r="L36" s="55">
        <f t="shared" si="2"/>
        <v>0</v>
      </c>
      <c r="M36" s="55">
        <f t="shared" si="3"/>
        <v>-1309</v>
      </c>
    </row>
    <row r="37" spans="1:13" ht="12.75" customHeight="1" x14ac:dyDescent="0.2">
      <c r="A37" s="484">
        <v>0.29166666666666702</v>
      </c>
      <c r="B37" s="523">
        <v>4152</v>
      </c>
      <c r="C37" s="524">
        <v>4891</v>
      </c>
      <c r="D37" s="524">
        <v>666</v>
      </c>
      <c r="E37" s="524">
        <v>457</v>
      </c>
      <c r="F37" s="524">
        <v>152</v>
      </c>
      <c r="G37" s="524">
        <v>107</v>
      </c>
      <c r="H37" s="524">
        <v>156</v>
      </c>
      <c r="I37" s="524">
        <v>-1258</v>
      </c>
      <c r="J37" s="524">
        <v>0</v>
      </c>
      <c r="K37" s="524">
        <v>9323</v>
      </c>
      <c r="L37" s="55">
        <f t="shared" si="2"/>
        <v>0</v>
      </c>
      <c r="M37" s="55">
        <f t="shared" si="3"/>
        <v>-1258</v>
      </c>
    </row>
    <row r="38" spans="1:13" ht="12.75" customHeight="1" x14ac:dyDescent="0.2">
      <c r="A38" s="484">
        <v>0.33333333333333298</v>
      </c>
      <c r="B38" s="523">
        <v>4121</v>
      </c>
      <c r="C38" s="524">
        <v>4971</v>
      </c>
      <c r="D38" s="524">
        <v>657</v>
      </c>
      <c r="E38" s="524">
        <v>467</v>
      </c>
      <c r="F38" s="524">
        <v>326</v>
      </c>
      <c r="G38" s="524">
        <v>177</v>
      </c>
      <c r="H38" s="524">
        <v>147</v>
      </c>
      <c r="I38" s="524">
        <v>-1307</v>
      </c>
      <c r="J38" s="524">
        <v>0</v>
      </c>
      <c r="K38" s="524">
        <v>9559</v>
      </c>
      <c r="L38" s="55">
        <f t="shared" si="2"/>
        <v>0</v>
      </c>
      <c r="M38" s="55">
        <f t="shared" si="3"/>
        <v>-1307</v>
      </c>
    </row>
    <row r="39" spans="1:13" ht="12.75" customHeight="1" x14ac:dyDescent="0.2">
      <c r="A39" s="484">
        <v>0.375</v>
      </c>
      <c r="B39" s="523">
        <v>4119</v>
      </c>
      <c r="C39" s="524">
        <v>4881</v>
      </c>
      <c r="D39" s="524">
        <v>647</v>
      </c>
      <c r="E39" s="524">
        <v>344</v>
      </c>
      <c r="F39" s="524">
        <v>216</v>
      </c>
      <c r="G39" s="524">
        <v>237</v>
      </c>
      <c r="H39" s="524">
        <v>154</v>
      </c>
      <c r="I39" s="524">
        <v>-873</v>
      </c>
      <c r="J39" s="524">
        <v>0</v>
      </c>
      <c r="K39" s="524">
        <v>9725</v>
      </c>
      <c r="L39" s="55">
        <f t="shared" si="2"/>
        <v>0</v>
      </c>
      <c r="M39" s="55">
        <f t="shared" si="3"/>
        <v>-873</v>
      </c>
    </row>
    <row r="40" spans="1:13" ht="12.75" customHeight="1" x14ac:dyDescent="0.2">
      <c r="A40" s="484">
        <v>0.41666666666666702</v>
      </c>
      <c r="B40" s="523">
        <v>4118</v>
      </c>
      <c r="C40" s="524">
        <v>4786</v>
      </c>
      <c r="D40" s="524">
        <v>625</v>
      </c>
      <c r="E40" s="524">
        <v>308</v>
      </c>
      <c r="F40" s="524">
        <v>179</v>
      </c>
      <c r="G40" s="524">
        <v>266</v>
      </c>
      <c r="H40" s="524">
        <v>159</v>
      </c>
      <c r="I40" s="524">
        <v>-734</v>
      </c>
      <c r="J40" s="524">
        <v>0</v>
      </c>
      <c r="K40" s="524">
        <v>9707</v>
      </c>
      <c r="L40" s="55">
        <f t="shared" si="2"/>
        <v>0</v>
      </c>
      <c r="M40" s="55">
        <f t="shared" si="3"/>
        <v>-734</v>
      </c>
    </row>
    <row r="41" spans="1:13" x14ac:dyDescent="0.2">
      <c r="A41" s="484">
        <v>0.45833333333333298</v>
      </c>
      <c r="B41" s="523">
        <v>4119</v>
      </c>
      <c r="C41" s="524">
        <v>4838</v>
      </c>
      <c r="D41" s="524">
        <v>616</v>
      </c>
      <c r="E41" s="524">
        <v>191</v>
      </c>
      <c r="F41" s="524">
        <v>204</v>
      </c>
      <c r="G41" s="524">
        <v>270</v>
      </c>
      <c r="H41" s="524">
        <v>147</v>
      </c>
      <c r="I41" s="524">
        <v>-690</v>
      </c>
      <c r="J41" s="524">
        <v>0</v>
      </c>
      <c r="K41" s="524">
        <v>9695</v>
      </c>
      <c r="L41" s="55">
        <f t="shared" si="2"/>
        <v>0</v>
      </c>
      <c r="M41" s="55">
        <f t="shared" si="3"/>
        <v>-690</v>
      </c>
    </row>
    <row r="42" spans="1:13" s="25" customFormat="1" x14ac:dyDescent="0.2">
      <c r="A42" s="484">
        <v>0.5</v>
      </c>
      <c r="B42" s="523">
        <v>4119</v>
      </c>
      <c r="C42" s="524">
        <v>4781</v>
      </c>
      <c r="D42" s="524">
        <v>614</v>
      </c>
      <c r="E42" s="524">
        <v>188</v>
      </c>
      <c r="F42" s="524">
        <v>601</v>
      </c>
      <c r="G42" s="524">
        <v>249</v>
      </c>
      <c r="H42" s="524">
        <v>153</v>
      </c>
      <c r="I42" s="524">
        <v>-909</v>
      </c>
      <c r="J42" s="524">
        <v>0</v>
      </c>
      <c r="K42" s="524">
        <v>9796</v>
      </c>
      <c r="L42" s="55">
        <f t="shared" si="2"/>
        <v>0</v>
      </c>
      <c r="M42" s="55">
        <f t="shared" si="3"/>
        <v>-909</v>
      </c>
    </row>
    <row r="43" spans="1:13" x14ac:dyDescent="0.2">
      <c r="A43" s="484">
        <v>0.54166666666666696</v>
      </c>
      <c r="B43" s="523">
        <v>4118</v>
      </c>
      <c r="C43" s="524">
        <v>4771</v>
      </c>
      <c r="D43" s="524">
        <v>599</v>
      </c>
      <c r="E43" s="524">
        <v>196</v>
      </c>
      <c r="F43" s="524">
        <v>633</v>
      </c>
      <c r="G43" s="524">
        <v>237</v>
      </c>
      <c r="H43" s="524">
        <v>164</v>
      </c>
      <c r="I43" s="524">
        <v>-881</v>
      </c>
      <c r="J43" s="524">
        <v>0</v>
      </c>
      <c r="K43" s="524">
        <v>9837</v>
      </c>
      <c r="L43" s="55">
        <f t="shared" si="2"/>
        <v>0</v>
      </c>
      <c r="M43" s="55">
        <f t="shared" si="3"/>
        <v>-881</v>
      </c>
    </row>
    <row r="44" spans="1:13" x14ac:dyDescent="0.2">
      <c r="A44" s="484">
        <v>0.58333333333333304</v>
      </c>
      <c r="B44" s="523">
        <v>4119</v>
      </c>
      <c r="C44" s="524">
        <v>4892</v>
      </c>
      <c r="D44" s="524">
        <v>612</v>
      </c>
      <c r="E44" s="524">
        <v>194</v>
      </c>
      <c r="F44" s="524">
        <v>350</v>
      </c>
      <c r="G44" s="524">
        <v>212</v>
      </c>
      <c r="H44" s="524">
        <v>172</v>
      </c>
      <c r="I44" s="524">
        <v>-918</v>
      </c>
      <c r="J44" s="524">
        <v>0</v>
      </c>
      <c r="K44" s="524">
        <v>9633</v>
      </c>
      <c r="L44" s="55">
        <f t="shared" si="2"/>
        <v>0</v>
      </c>
      <c r="M44" s="55">
        <f t="shared" si="3"/>
        <v>-918</v>
      </c>
    </row>
    <row r="45" spans="1:13" x14ac:dyDescent="0.2">
      <c r="A45" s="484">
        <v>0.625</v>
      </c>
      <c r="B45" s="523">
        <v>4119</v>
      </c>
      <c r="C45" s="524">
        <v>4999</v>
      </c>
      <c r="D45" s="524">
        <v>625</v>
      </c>
      <c r="E45" s="524">
        <v>187</v>
      </c>
      <c r="F45" s="524">
        <v>325</v>
      </c>
      <c r="G45" s="524">
        <v>173</v>
      </c>
      <c r="H45" s="524">
        <v>168</v>
      </c>
      <c r="I45" s="524">
        <v>-894</v>
      </c>
      <c r="J45" s="524">
        <v>0</v>
      </c>
      <c r="K45" s="524">
        <v>9702</v>
      </c>
      <c r="L45" s="55">
        <f t="shared" si="2"/>
        <v>0</v>
      </c>
      <c r="M45" s="55">
        <f t="shared" si="3"/>
        <v>-894</v>
      </c>
    </row>
    <row r="46" spans="1:13" x14ac:dyDescent="0.2">
      <c r="A46" s="484">
        <v>0.66666666666666696</v>
      </c>
      <c r="B46" s="523">
        <v>4116</v>
      </c>
      <c r="C46" s="524">
        <v>4955</v>
      </c>
      <c r="D46" s="524">
        <v>628</v>
      </c>
      <c r="E46" s="524">
        <v>189</v>
      </c>
      <c r="F46" s="524">
        <v>212</v>
      </c>
      <c r="G46" s="524">
        <v>132</v>
      </c>
      <c r="H46" s="524">
        <v>174</v>
      </c>
      <c r="I46" s="524">
        <v>-773</v>
      </c>
      <c r="J46" s="524">
        <v>0</v>
      </c>
      <c r="K46" s="524">
        <v>9633</v>
      </c>
      <c r="L46" s="55">
        <f t="shared" si="2"/>
        <v>0</v>
      </c>
      <c r="M46" s="55">
        <f t="shared" si="3"/>
        <v>-773</v>
      </c>
    </row>
    <row r="47" spans="1:13" x14ac:dyDescent="0.2">
      <c r="A47" s="484">
        <v>0.70833333333333304</v>
      </c>
      <c r="B47" s="523">
        <v>4118</v>
      </c>
      <c r="C47" s="524">
        <v>5005</v>
      </c>
      <c r="D47" s="524">
        <v>638</v>
      </c>
      <c r="E47" s="524">
        <v>198</v>
      </c>
      <c r="F47" s="524">
        <v>141</v>
      </c>
      <c r="G47" s="524">
        <v>92</v>
      </c>
      <c r="H47" s="524">
        <v>166</v>
      </c>
      <c r="I47" s="524">
        <v>-763</v>
      </c>
      <c r="J47" s="524">
        <v>0</v>
      </c>
      <c r="K47" s="524">
        <v>9595</v>
      </c>
      <c r="L47" s="55">
        <f t="shared" si="2"/>
        <v>0</v>
      </c>
      <c r="M47" s="55">
        <f t="shared" si="3"/>
        <v>-763</v>
      </c>
    </row>
    <row r="48" spans="1:13" x14ac:dyDescent="0.2">
      <c r="A48" s="484">
        <v>0.75</v>
      </c>
      <c r="B48" s="523">
        <v>4139</v>
      </c>
      <c r="C48" s="524">
        <v>5002</v>
      </c>
      <c r="D48" s="524">
        <v>661</v>
      </c>
      <c r="E48" s="524">
        <v>319</v>
      </c>
      <c r="F48" s="524">
        <v>26</v>
      </c>
      <c r="G48" s="524">
        <v>49</v>
      </c>
      <c r="H48" s="524">
        <v>159</v>
      </c>
      <c r="I48" s="524">
        <v>-1015</v>
      </c>
      <c r="J48" s="524">
        <v>0</v>
      </c>
      <c r="K48" s="524">
        <v>9340</v>
      </c>
      <c r="L48" s="55">
        <f t="shared" si="2"/>
        <v>0</v>
      </c>
      <c r="M48" s="55">
        <f t="shared" si="3"/>
        <v>-1015</v>
      </c>
    </row>
    <row r="49" spans="1:25" x14ac:dyDescent="0.2">
      <c r="A49" s="484">
        <v>0.79166666666666696</v>
      </c>
      <c r="B49" s="523">
        <v>4145</v>
      </c>
      <c r="C49" s="524">
        <v>5019</v>
      </c>
      <c r="D49" s="524">
        <v>670</v>
      </c>
      <c r="E49" s="524">
        <v>480</v>
      </c>
      <c r="F49" s="524">
        <v>174</v>
      </c>
      <c r="G49" s="524">
        <v>21</v>
      </c>
      <c r="H49" s="524">
        <v>144</v>
      </c>
      <c r="I49" s="524">
        <v>-1311</v>
      </c>
      <c r="J49" s="524">
        <v>0</v>
      </c>
      <c r="K49" s="524">
        <v>9342</v>
      </c>
      <c r="L49" s="55">
        <f t="shared" si="2"/>
        <v>0</v>
      </c>
      <c r="M49" s="55">
        <f t="shared" si="3"/>
        <v>-1311</v>
      </c>
    </row>
    <row r="50" spans="1:25" x14ac:dyDescent="0.2">
      <c r="A50" s="484">
        <v>0.83333333333333304</v>
      </c>
      <c r="B50" s="523">
        <v>4149</v>
      </c>
      <c r="C50" s="524">
        <v>4805</v>
      </c>
      <c r="D50" s="524">
        <v>671</v>
      </c>
      <c r="E50" s="524">
        <v>479</v>
      </c>
      <c r="F50" s="524">
        <v>193</v>
      </c>
      <c r="G50" s="524">
        <v>12</v>
      </c>
      <c r="H50" s="524">
        <v>132</v>
      </c>
      <c r="I50" s="524">
        <v>-1329</v>
      </c>
      <c r="J50" s="524">
        <v>0</v>
      </c>
      <c r="K50" s="524">
        <v>9112</v>
      </c>
      <c r="L50" s="55">
        <f t="shared" si="2"/>
        <v>0</v>
      </c>
      <c r="M50" s="55">
        <f t="shared" si="3"/>
        <v>-1329</v>
      </c>
    </row>
    <row r="51" spans="1:25" x14ac:dyDescent="0.2">
      <c r="A51" s="484">
        <v>0.875</v>
      </c>
      <c r="B51" s="523">
        <v>4149</v>
      </c>
      <c r="C51" s="524">
        <v>4827</v>
      </c>
      <c r="D51" s="524">
        <v>660</v>
      </c>
      <c r="E51" s="524">
        <v>266</v>
      </c>
      <c r="F51" s="524">
        <v>150</v>
      </c>
      <c r="G51" s="524">
        <v>5</v>
      </c>
      <c r="H51" s="524">
        <v>123</v>
      </c>
      <c r="I51" s="524">
        <v>-1479</v>
      </c>
      <c r="J51" s="524">
        <v>0</v>
      </c>
      <c r="K51" s="524">
        <v>8701</v>
      </c>
      <c r="L51" s="55">
        <f t="shared" si="2"/>
        <v>0</v>
      </c>
      <c r="M51" s="55">
        <f t="shared" si="3"/>
        <v>-1479</v>
      </c>
    </row>
    <row r="52" spans="1:25" x14ac:dyDescent="0.2">
      <c r="A52" s="484">
        <v>0.91666666666666696</v>
      </c>
      <c r="B52" s="523">
        <v>4145</v>
      </c>
      <c r="C52" s="524">
        <v>4647</v>
      </c>
      <c r="D52" s="524">
        <v>598</v>
      </c>
      <c r="E52" s="524">
        <v>258</v>
      </c>
      <c r="F52" s="524">
        <v>91</v>
      </c>
      <c r="G52" s="524">
        <v>0</v>
      </c>
      <c r="H52" s="524">
        <v>113</v>
      </c>
      <c r="I52" s="524">
        <v>-1567</v>
      </c>
      <c r="J52" s="524">
        <v>0</v>
      </c>
      <c r="K52" s="524">
        <v>8285</v>
      </c>
      <c r="L52" s="55">
        <f t="shared" si="2"/>
        <v>0</v>
      </c>
      <c r="M52" s="55">
        <f t="shared" si="3"/>
        <v>-1567</v>
      </c>
    </row>
    <row r="53" spans="1:25" ht="12.75" thickBot="1" x14ac:dyDescent="0.25">
      <c r="A53" s="483">
        <v>0.95833333333333304</v>
      </c>
      <c r="B53" s="525">
        <v>4145</v>
      </c>
      <c r="C53" s="525">
        <v>4404</v>
      </c>
      <c r="D53" s="525">
        <v>587</v>
      </c>
      <c r="E53" s="525">
        <v>260</v>
      </c>
      <c r="F53" s="525">
        <v>151</v>
      </c>
      <c r="G53" s="525">
        <v>0</v>
      </c>
      <c r="H53" s="525">
        <v>108</v>
      </c>
      <c r="I53" s="525">
        <v>-1831</v>
      </c>
      <c r="J53" s="525">
        <v>0</v>
      </c>
      <c r="K53" s="525">
        <v>7824</v>
      </c>
      <c r="L53" s="55">
        <f t="shared" si="2"/>
        <v>0</v>
      </c>
      <c r="M53" s="55">
        <f t="shared" si="3"/>
        <v>-1831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215</v>
      </c>
      <c r="N55" s="781" t="s">
        <v>449</v>
      </c>
      <c r="O55" s="781"/>
      <c r="P55" s="781"/>
      <c r="Q55" s="781"/>
      <c r="R55" s="781"/>
      <c r="S55" s="781"/>
      <c r="T55" s="781"/>
      <c r="U55" s="781"/>
      <c r="V55" s="781"/>
      <c r="W55" s="781"/>
      <c r="X55" s="781"/>
      <c r="Y55" s="781"/>
    </row>
    <row r="56" spans="1:25" x14ac:dyDescent="0.2">
      <c r="A56" s="482">
        <v>0</v>
      </c>
      <c r="B56" s="522">
        <v>2485</v>
      </c>
      <c r="C56" s="522">
        <v>4129</v>
      </c>
      <c r="D56" s="522">
        <v>1300</v>
      </c>
      <c r="E56" s="522">
        <v>137</v>
      </c>
      <c r="F56" s="522">
        <v>0</v>
      </c>
      <c r="G56" s="522">
        <v>0</v>
      </c>
      <c r="H56" s="522">
        <v>59</v>
      </c>
      <c r="I56" s="522">
        <v>-813</v>
      </c>
      <c r="J56" s="522">
        <v>-246</v>
      </c>
      <c r="K56" s="522">
        <v>7051</v>
      </c>
      <c r="L56" s="55">
        <f t="shared" ref="L56:L79" si="4">IF(I56&lt;0,0,I56)</f>
        <v>0</v>
      </c>
      <c r="M56" s="55">
        <f t="shared" ref="M56:M79" si="5">IF(I56&lt;0,I56,0)</f>
        <v>-813</v>
      </c>
    </row>
    <row r="57" spans="1:25" x14ac:dyDescent="0.2">
      <c r="A57" s="484">
        <v>4.1666666666666699E-2</v>
      </c>
      <c r="B57" s="523">
        <v>2490</v>
      </c>
      <c r="C57" s="524">
        <v>4205</v>
      </c>
      <c r="D57" s="524">
        <v>1306</v>
      </c>
      <c r="E57" s="524">
        <v>136</v>
      </c>
      <c r="F57" s="524">
        <v>0</v>
      </c>
      <c r="G57" s="524">
        <v>0</v>
      </c>
      <c r="H57" s="524">
        <v>53</v>
      </c>
      <c r="I57" s="524">
        <v>-662</v>
      </c>
      <c r="J57" s="524">
        <v>-571</v>
      </c>
      <c r="K57" s="524">
        <v>6957</v>
      </c>
      <c r="L57" s="55">
        <f t="shared" si="4"/>
        <v>0</v>
      </c>
      <c r="M57" s="55">
        <f t="shared" si="5"/>
        <v>-662</v>
      </c>
    </row>
    <row r="58" spans="1:25" x14ac:dyDescent="0.2">
      <c r="A58" s="484">
        <v>8.3333333333333301E-2</v>
      </c>
      <c r="B58" s="523">
        <v>2493</v>
      </c>
      <c r="C58" s="524">
        <v>4177</v>
      </c>
      <c r="D58" s="524">
        <v>1310</v>
      </c>
      <c r="E58" s="524">
        <v>145</v>
      </c>
      <c r="F58" s="524">
        <v>0</v>
      </c>
      <c r="G58" s="524">
        <v>0</v>
      </c>
      <c r="H58" s="524">
        <v>54</v>
      </c>
      <c r="I58" s="524">
        <v>-843</v>
      </c>
      <c r="J58" s="524">
        <v>-581</v>
      </c>
      <c r="K58" s="524">
        <v>6755</v>
      </c>
      <c r="L58" s="55">
        <f t="shared" si="4"/>
        <v>0</v>
      </c>
      <c r="M58" s="55">
        <f t="shared" si="5"/>
        <v>-843</v>
      </c>
    </row>
    <row r="59" spans="1:25" x14ac:dyDescent="0.2">
      <c r="A59" s="484">
        <v>0.125</v>
      </c>
      <c r="B59" s="523">
        <v>2496</v>
      </c>
      <c r="C59" s="524">
        <v>4031</v>
      </c>
      <c r="D59" s="524">
        <v>1295</v>
      </c>
      <c r="E59" s="524">
        <v>136</v>
      </c>
      <c r="F59" s="524">
        <v>0</v>
      </c>
      <c r="G59" s="524">
        <v>2</v>
      </c>
      <c r="H59" s="524">
        <v>48</v>
      </c>
      <c r="I59" s="524">
        <v>-740</v>
      </c>
      <c r="J59" s="524">
        <v>-619</v>
      </c>
      <c r="K59" s="524">
        <v>6649</v>
      </c>
      <c r="L59" s="55">
        <f t="shared" si="4"/>
        <v>0</v>
      </c>
      <c r="M59" s="55">
        <f t="shared" si="5"/>
        <v>-740</v>
      </c>
    </row>
    <row r="60" spans="1:25" x14ac:dyDescent="0.2">
      <c r="A60" s="484">
        <v>0.16666666666666699</v>
      </c>
      <c r="B60" s="523">
        <v>2498</v>
      </c>
      <c r="C60" s="524">
        <v>4017</v>
      </c>
      <c r="D60" s="524">
        <v>1306</v>
      </c>
      <c r="E60" s="524">
        <v>135</v>
      </c>
      <c r="F60" s="524">
        <v>0</v>
      </c>
      <c r="G60" s="524">
        <v>27</v>
      </c>
      <c r="H60" s="524">
        <v>42</v>
      </c>
      <c r="I60" s="524">
        <v>-871</v>
      </c>
      <c r="J60" s="524">
        <v>-483</v>
      </c>
      <c r="K60" s="524">
        <v>6671</v>
      </c>
      <c r="L60" s="55">
        <f t="shared" si="4"/>
        <v>0</v>
      </c>
      <c r="M60" s="55">
        <f t="shared" si="5"/>
        <v>-871</v>
      </c>
    </row>
    <row r="61" spans="1:25" x14ac:dyDescent="0.2">
      <c r="A61" s="484">
        <v>0.20833333333333301</v>
      </c>
      <c r="B61" s="523">
        <v>2503</v>
      </c>
      <c r="C61" s="524">
        <v>4054</v>
      </c>
      <c r="D61" s="524">
        <v>1308</v>
      </c>
      <c r="E61" s="524">
        <v>136</v>
      </c>
      <c r="F61" s="524">
        <v>0</v>
      </c>
      <c r="G61" s="524">
        <v>42</v>
      </c>
      <c r="H61" s="524">
        <v>37</v>
      </c>
      <c r="I61" s="524">
        <v>-669</v>
      </c>
      <c r="J61" s="524">
        <v>-454</v>
      </c>
      <c r="K61" s="524">
        <v>6957</v>
      </c>
      <c r="L61" s="55">
        <f t="shared" si="4"/>
        <v>0</v>
      </c>
      <c r="M61" s="55">
        <f t="shared" si="5"/>
        <v>-669</v>
      </c>
    </row>
    <row r="62" spans="1:25" x14ac:dyDescent="0.2">
      <c r="A62" s="484">
        <v>0.25</v>
      </c>
      <c r="B62" s="523">
        <v>2506</v>
      </c>
      <c r="C62" s="524">
        <v>4432</v>
      </c>
      <c r="D62" s="524">
        <v>1336</v>
      </c>
      <c r="E62" s="524">
        <v>209</v>
      </c>
      <c r="F62" s="524">
        <v>219</v>
      </c>
      <c r="G62" s="524">
        <v>120</v>
      </c>
      <c r="H62" s="524">
        <v>38</v>
      </c>
      <c r="I62" s="524">
        <v>-848</v>
      </c>
      <c r="J62" s="524">
        <v>0</v>
      </c>
      <c r="K62" s="524">
        <v>8012</v>
      </c>
      <c r="L62" s="55">
        <f t="shared" si="4"/>
        <v>0</v>
      </c>
      <c r="M62" s="55">
        <f t="shared" si="5"/>
        <v>-848</v>
      </c>
    </row>
    <row r="63" spans="1:25" x14ac:dyDescent="0.2">
      <c r="A63" s="484">
        <v>0.29166666666666702</v>
      </c>
      <c r="B63" s="523">
        <v>2504</v>
      </c>
      <c r="C63" s="524">
        <v>4554</v>
      </c>
      <c r="D63" s="524">
        <v>1329</v>
      </c>
      <c r="E63" s="524">
        <v>272</v>
      </c>
      <c r="F63" s="524">
        <v>442</v>
      </c>
      <c r="G63" s="524">
        <v>357</v>
      </c>
      <c r="H63" s="524">
        <v>27</v>
      </c>
      <c r="I63" s="524">
        <v>-854</v>
      </c>
      <c r="J63" s="524">
        <v>0</v>
      </c>
      <c r="K63" s="524">
        <v>8631</v>
      </c>
      <c r="L63" s="55">
        <f t="shared" si="4"/>
        <v>0</v>
      </c>
      <c r="M63" s="55">
        <f t="shared" si="5"/>
        <v>-854</v>
      </c>
    </row>
    <row r="64" spans="1:25" x14ac:dyDescent="0.2">
      <c r="A64" s="484">
        <v>0.33333333333333298</v>
      </c>
      <c r="B64" s="523">
        <v>2498</v>
      </c>
      <c r="C64" s="524">
        <v>4558</v>
      </c>
      <c r="D64" s="524">
        <v>1330</v>
      </c>
      <c r="E64" s="524">
        <v>243</v>
      </c>
      <c r="F64" s="524">
        <v>519</v>
      </c>
      <c r="G64" s="524">
        <v>693</v>
      </c>
      <c r="H64" s="524">
        <v>19</v>
      </c>
      <c r="I64" s="524">
        <v>-865</v>
      </c>
      <c r="J64" s="524">
        <v>0</v>
      </c>
      <c r="K64" s="524">
        <v>8995</v>
      </c>
      <c r="L64" s="55">
        <f t="shared" si="4"/>
        <v>0</v>
      </c>
      <c r="M64" s="55">
        <f t="shared" si="5"/>
        <v>-865</v>
      </c>
    </row>
    <row r="65" spans="1:13" x14ac:dyDescent="0.2">
      <c r="A65" s="484">
        <v>0.375</v>
      </c>
      <c r="B65" s="523">
        <v>2495</v>
      </c>
      <c r="C65" s="524">
        <v>4507</v>
      </c>
      <c r="D65" s="524">
        <v>1317</v>
      </c>
      <c r="E65" s="524">
        <v>139</v>
      </c>
      <c r="F65" s="524">
        <v>474</v>
      </c>
      <c r="G65" s="524">
        <v>1001</v>
      </c>
      <c r="H65" s="524">
        <v>27</v>
      </c>
      <c r="I65" s="524">
        <v>-738</v>
      </c>
      <c r="J65" s="524">
        <v>0</v>
      </c>
      <c r="K65" s="524">
        <v>9222</v>
      </c>
      <c r="L65" s="55">
        <f t="shared" si="4"/>
        <v>0</v>
      </c>
      <c r="M65" s="55">
        <f t="shared" si="5"/>
        <v>-738</v>
      </c>
    </row>
    <row r="66" spans="1:13" x14ac:dyDescent="0.2">
      <c r="A66" s="484">
        <v>0.41666666666666702</v>
      </c>
      <c r="B66" s="523">
        <v>2492</v>
      </c>
      <c r="C66" s="524">
        <v>4474</v>
      </c>
      <c r="D66" s="524">
        <v>1280</v>
      </c>
      <c r="E66" s="524">
        <v>127</v>
      </c>
      <c r="F66" s="524">
        <v>43</v>
      </c>
      <c r="G66" s="524">
        <v>1225</v>
      </c>
      <c r="H66" s="524">
        <v>34</v>
      </c>
      <c r="I66" s="524">
        <v>-426</v>
      </c>
      <c r="J66" s="524">
        <v>0</v>
      </c>
      <c r="K66" s="524">
        <v>9249</v>
      </c>
      <c r="L66" s="55">
        <f t="shared" si="4"/>
        <v>0</v>
      </c>
      <c r="M66" s="55">
        <f t="shared" si="5"/>
        <v>-426</v>
      </c>
    </row>
    <row r="67" spans="1:13" x14ac:dyDescent="0.2">
      <c r="A67" s="484">
        <v>0.45833333333333298</v>
      </c>
      <c r="B67" s="523">
        <v>2492</v>
      </c>
      <c r="C67" s="524">
        <v>4525</v>
      </c>
      <c r="D67" s="524">
        <v>1286</v>
      </c>
      <c r="E67" s="524">
        <v>129</v>
      </c>
      <c r="F67" s="524">
        <v>47</v>
      </c>
      <c r="G67" s="524">
        <v>1362</v>
      </c>
      <c r="H67" s="524">
        <v>34</v>
      </c>
      <c r="I67" s="524">
        <v>-469</v>
      </c>
      <c r="J67" s="524">
        <v>0</v>
      </c>
      <c r="K67" s="524">
        <v>9406</v>
      </c>
      <c r="L67" s="55">
        <f t="shared" si="4"/>
        <v>0</v>
      </c>
      <c r="M67" s="55">
        <f t="shared" si="5"/>
        <v>-469</v>
      </c>
    </row>
    <row r="68" spans="1:13" x14ac:dyDescent="0.2">
      <c r="A68" s="484">
        <v>0.5</v>
      </c>
      <c r="B68" s="523">
        <v>2490</v>
      </c>
      <c r="C68" s="524">
        <v>4316</v>
      </c>
      <c r="D68" s="524">
        <v>1266</v>
      </c>
      <c r="E68" s="524">
        <v>127</v>
      </c>
      <c r="F68" s="524">
        <v>33</v>
      </c>
      <c r="G68" s="524">
        <v>1418</v>
      </c>
      <c r="H68" s="524">
        <v>43</v>
      </c>
      <c r="I68" s="524">
        <v>-210</v>
      </c>
      <c r="J68" s="524">
        <v>0</v>
      </c>
      <c r="K68" s="524">
        <v>9483</v>
      </c>
      <c r="L68" s="55">
        <f t="shared" si="4"/>
        <v>0</v>
      </c>
      <c r="M68" s="55">
        <f t="shared" si="5"/>
        <v>-210</v>
      </c>
    </row>
    <row r="69" spans="1:13" x14ac:dyDescent="0.2">
      <c r="A69" s="484">
        <v>0.54166666666666696</v>
      </c>
      <c r="B69" s="523">
        <v>2487</v>
      </c>
      <c r="C69" s="524">
        <v>4516</v>
      </c>
      <c r="D69" s="524">
        <v>1269</v>
      </c>
      <c r="E69" s="524">
        <v>123</v>
      </c>
      <c r="F69" s="524">
        <v>93</v>
      </c>
      <c r="G69" s="524">
        <v>1410</v>
      </c>
      <c r="H69" s="524">
        <v>44</v>
      </c>
      <c r="I69" s="524">
        <v>-525</v>
      </c>
      <c r="J69" s="524">
        <v>0</v>
      </c>
      <c r="K69" s="524">
        <v>9417</v>
      </c>
      <c r="L69" s="55">
        <f t="shared" si="4"/>
        <v>0</v>
      </c>
      <c r="M69" s="55">
        <f t="shared" si="5"/>
        <v>-525</v>
      </c>
    </row>
    <row r="70" spans="1:13" x14ac:dyDescent="0.2">
      <c r="A70" s="484">
        <v>0.58333333333333304</v>
      </c>
      <c r="B70" s="523">
        <v>2485</v>
      </c>
      <c r="C70" s="524">
        <v>4297</v>
      </c>
      <c r="D70" s="524">
        <v>1249</v>
      </c>
      <c r="E70" s="524">
        <v>124</v>
      </c>
      <c r="F70" s="524">
        <v>67</v>
      </c>
      <c r="G70" s="524">
        <v>1335</v>
      </c>
      <c r="H70" s="524">
        <v>41</v>
      </c>
      <c r="I70" s="524">
        <v>-349</v>
      </c>
      <c r="J70" s="524">
        <v>0</v>
      </c>
      <c r="K70" s="524">
        <v>9249</v>
      </c>
      <c r="L70" s="55">
        <f t="shared" si="4"/>
        <v>0</v>
      </c>
      <c r="M70" s="55">
        <f t="shared" si="5"/>
        <v>-349</v>
      </c>
    </row>
    <row r="71" spans="1:13" x14ac:dyDescent="0.2">
      <c r="A71" s="484">
        <v>0.625</v>
      </c>
      <c r="B71" s="523">
        <v>2482</v>
      </c>
      <c r="C71" s="524">
        <v>4303</v>
      </c>
      <c r="D71" s="524">
        <v>1245</v>
      </c>
      <c r="E71" s="524">
        <v>122</v>
      </c>
      <c r="F71" s="524">
        <v>59</v>
      </c>
      <c r="G71" s="524">
        <v>1178</v>
      </c>
      <c r="H71" s="524">
        <v>45</v>
      </c>
      <c r="I71" s="524">
        <v>-231</v>
      </c>
      <c r="J71" s="524">
        <v>0</v>
      </c>
      <c r="K71" s="524">
        <v>9203</v>
      </c>
      <c r="L71" s="55">
        <f t="shared" si="4"/>
        <v>0</v>
      </c>
      <c r="M71" s="55">
        <f t="shared" si="5"/>
        <v>-231</v>
      </c>
    </row>
    <row r="72" spans="1:13" x14ac:dyDescent="0.2">
      <c r="A72" s="484">
        <v>0.66666666666666696</v>
      </c>
      <c r="B72" s="523">
        <v>2480</v>
      </c>
      <c r="C72" s="524">
        <v>4149</v>
      </c>
      <c r="D72" s="524">
        <v>1235</v>
      </c>
      <c r="E72" s="524">
        <v>121</v>
      </c>
      <c r="F72" s="524">
        <v>46</v>
      </c>
      <c r="G72" s="524">
        <v>945</v>
      </c>
      <c r="H72" s="524">
        <v>43</v>
      </c>
      <c r="I72" s="524">
        <v>73</v>
      </c>
      <c r="J72" s="524">
        <v>0</v>
      </c>
      <c r="K72" s="524">
        <v>9092</v>
      </c>
      <c r="L72" s="55">
        <f t="shared" si="4"/>
        <v>73</v>
      </c>
      <c r="M72" s="55">
        <f t="shared" si="5"/>
        <v>0</v>
      </c>
    </row>
    <row r="73" spans="1:13" x14ac:dyDescent="0.2">
      <c r="A73" s="484">
        <v>0.70833333333333304</v>
      </c>
      <c r="B73" s="523">
        <v>2479</v>
      </c>
      <c r="C73" s="524">
        <v>4093</v>
      </c>
      <c r="D73" s="524">
        <v>1233</v>
      </c>
      <c r="E73" s="524">
        <v>127</v>
      </c>
      <c r="F73" s="524">
        <v>100</v>
      </c>
      <c r="G73" s="524">
        <v>650</v>
      </c>
      <c r="H73" s="524">
        <v>44</v>
      </c>
      <c r="I73" s="524">
        <v>198</v>
      </c>
      <c r="J73" s="524">
        <v>0</v>
      </c>
      <c r="K73" s="524">
        <v>8924</v>
      </c>
      <c r="L73" s="55">
        <f t="shared" si="4"/>
        <v>198</v>
      </c>
      <c r="M73" s="55">
        <f t="shared" si="5"/>
        <v>0</v>
      </c>
    </row>
    <row r="74" spans="1:13" x14ac:dyDescent="0.2">
      <c r="A74" s="484">
        <v>0.75</v>
      </c>
      <c r="B74" s="523">
        <v>2478</v>
      </c>
      <c r="C74" s="524">
        <v>4188</v>
      </c>
      <c r="D74" s="524">
        <v>1249</v>
      </c>
      <c r="E74" s="524">
        <v>165</v>
      </c>
      <c r="F74" s="524">
        <v>162</v>
      </c>
      <c r="G74" s="524">
        <v>322</v>
      </c>
      <c r="H74" s="524">
        <v>44</v>
      </c>
      <c r="I74" s="524">
        <v>104</v>
      </c>
      <c r="J74" s="524">
        <v>0</v>
      </c>
      <c r="K74" s="524">
        <v>8712</v>
      </c>
      <c r="L74" s="55">
        <f t="shared" si="4"/>
        <v>104</v>
      </c>
      <c r="M74" s="55">
        <f t="shared" si="5"/>
        <v>0</v>
      </c>
    </row>
    <row r="75" spans="1:13" x14ac:dyDescent="0.2">
      <c r="A75" s="484">
        <v>0.79166666666666696</v>
      </c>
      <c r="B75" s="523">
        <v>2478</v>
      </c>
      <c r="C75" s="524">
        <v>4382</v>
      </c>
      <c r="D75" s="524">
        <v>1279</v>
      </c>
      <c r="E75" s="524">
        <v>263</v>
      </c>
      <c r="F75" s="524">
        <v>324</v>
      </c>
      <c r="G75" s="524">
        <v>120</v>
      </c>
      <c r="H75" s="524">
        <v>42</v>
      </c>
      <c r="I75" s="524">
        <v>-233</v>
      </c>
      <c r="J75" s="524">
        <v>0</v>
      </c>
      <c r="K75" s="524">
        <v>8655</v>
      </c>
      <c r="L75" s="55">
        <f t="shared" si="4"/>
        <v>0</v>
      </c>
      <c r="M75" s="55">
        <f t="shared" si="5"/>
        <v>-233</v>
      </c>
    </row>
    <row r="76" spans="1:13" x14ac:dyDescent="0.2">
      <c r="A76" s="484">
        <v>0.83333333333333304</v>
      </c>
      <c r="B76" s="523">
        <v>2477</v>
      </c>
      <c r="C76" s="524">
        <v>4470</v>
      </c>
      <c r="D76" s="524">
        <v>1282</v>
      </c>
      <c r="E76" s="524">
        <v>267</v>
      </c>
      <c r="F76" s="524">
        <v>318</v>
      </c>
      <c r="G76" s="524">
        <v>51</v>
      </c>
      <c r="H76" s="524">
        <v>49</v>
      </c>
      <c r="I76" s="524">
        <v>-395</v>
      </c>
      <c r="J76" s="524">
        <v>0</v>
      </c>
      <c r="K76" s="524">
        <v>8519</v>
      </c>
      <c r="L76" s="55">
        <f t="shared" si="4"/>
        <v>0</v>
      </c>
      <c r="M76" s="55">
        <f t="shared" si="5"/>
        <v>-395</v>
      </c>
    </row>
    <row r="77" spans="1:13" x14ac:dyDescent="0.2">
      <c r="A77" s="484">
        <v>0.875</v>
      </c>
      <c r="B77" s="523">
        <v>2477</v>
      </c>
      <c r="C77" s="524">
        <v>4280</v>
      </c>
      <c r="D77" s="524">
        <v>1275</v>
      </c>
      <c r="E77" s="524">
        <v>177</v>
      </c>
      <c r="F77" s="524">
        <v>59</v>
      </c>
      <c r="G77" s="524">
        <v>28</v>
      </c>
      <c r="H77" s="524">
        <v>75</v>
      </c>
      <c r="I77" s="524">
        <v>-42</v>
      </c>
      <c r="J77" s="524">
        <v>0</v>
      </c>
      <c r="K77" s="524">
        <v>8329</v>
      </c>
      <c r="L77" s="55">
        <f t="shared" si="4"/>
        <v>0</v>
      </c>
      <c r="M77" s="55">
        <f t="shared" si="5"/>
        <v>-42</v>
      </c>
    </row>
    <row r="78" spans="1:13" x14ac:dyDescent="0.2">
      <c r="A78" s="484">
        <v>0.91666666666666696</v>
      </c>
      <c r="B78" s="523">
        <v>2477</v>
      </c>
      <c r="C78" s="524">
        <v>4258</v>
      </c>
      <c r="D78" s="524">
        <v>1266</v>
      </c>
      <c r="E78" s="524">
        <v>174</v>
      </c>
      <c r="F78" s="524">
        <v>0</v>
      </c>
      <c r="G78" s="524">
        <v>4</v>
      </c>
      <c r="H78" s="524">
        <v>89</v>
      </c>
      <c r="I78" s="524">
        <v>-170</v>
      </c>
      <c r="J78" s="524">
        <v>0</v>
      </c>
      <c r="K78" s="524">
        <v>8098</v>
      </c>
      <c r="L78" s="55">
        <f t="shared" si="4"/>
        <v>0</v>
      </c>
      <c r="M78" s="55">
        <f t="shared" si="5"/>
        <v>-170</v>
      </c>
    </row>
    <row r="79" spans="1:13" ht="12.75" thickBot="1" x14ac:dyDescent="0.25">
      <c r="A79" s="483">
        <v>0.95833333333333304</v>
      </c>
      <c r="B79" s="525">
        <v>2478</v>
      </c>
      <c r="C79" s="525">
        <v>4319</v>
      </c>
      <c r="D79" s="525">
        <v>1265</v>
      </c>
      <c r="E79" s="525">
        <v>172</v>
      </c>
      <c r="F79" s="525">
        <v>0</v>
      </c>
      <c r="G79" s="525">
        <v>0</v>
      </c>
      <c r="H79" s="525">
        <v>101</v>
      </c>
      <c r="I79" s="525">
        <v>-697</v>
      </c>
      <c r="J79" s="525">
        <v>0</v>
      </c>
      <c r="K79" s="525">
        <v>7638</v>
      </c>
      <c r="L79" s="55">
        <f t="shared" si="4"/>
        <v>0</v>
      </c>
      <c r="M79" s="55">
        <f t="shared" si="5"/>
        <v>-697</v>
      </c>
    </row>
    <row r="80" spans="1:13" x14ac:dyDescent="0.2">
      <c r="K80" s="24" t="s">
        <v>129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view="pageBreakPreview" zoomScaleNormal="100" zoomScaleSheetLayoutView="100" workbookViewId="0">
      <selection activeCell="I35" sqref="I35:J35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450</v>
      </c>
      <c r="Y1" s="183" t="str">
        <f>Obsah!$A$1</f>
        <v>II.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215</v>
      </c>
      <c r="N3" s="781" t="s">
        <v>451</v>
      </c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</row>
    <row r="4" spans="1:25" ht="12.6" customHeight="1" x14ac:dyDescent="0.2">
      <c r="A4" s="482">
        <v>0</v>
      </c>
      <c r="B4" s="522">
        <v>3054</v>
      </c>
      <c r="C4" s="522">
        <v>3612</v>
      </c>
      <c r="D4" s="522">
        <v>634</v>
      </c>
      <c r="E4" s="522">
        <v>285</v>
      </c>
      <c r="F4" s="522">
        <v>4</v>
      </c>
      <c r="G4" s="522">
        <v>0</v>
      </c>
      <c r="H4" s="522">
        <v>40</v>
      </c>
      <c r="I4" s="522">
        <v>-1892</v>
      </c>
      <c r="J4" s="522">
        <v>0</v>
      </c>
      <c r="K4" s="522">
        <v>5737</v>
      </c>
      <c r="L4" s="55">
        <f>IF(I4&lt;0,0,I4)</f>
        <v>0</v>
      </c>
      <c r="M4" s="55">
        <f>IF(I4&lt;0,I4,0)</f>
        <v>-1892</v>
      </c>
    </row>
    <row r="5" spans="1:25" x14ac:dyDescent="0.2">
      <c r="A5" s="484">
        <v>4.1666666666666699E-2</v>
      </c>
      <c r="B5" s="523">
        <v>3059</v>
      </c>
      <c r="C5" s="524">
        <v>3326</v>
      </c>
      <c r="D5" s="524">
        <v>625</v>
      </c>
      <c r="E5" s="524">
        <v>229</v>
      </c>
      <c r="F5" s="524">
        <v>0</v>
      </c>
      <c r="G5" s="524">
        <v>0</v>
      </c>
      <c r="H5" s="524">
        <v>42</v>
      </c>
      <c r="I5" s="524">
        <v>-1661</v>
      </c>
      <c r="J5" s="524">
        <v>0</v>
      </c>
      <c r="K5" s="524">
        <v>5620</v>
      </c>
      <c r="L5" s="55">
        <f t="shared" ref="L5:L26" si="0">IF(I5&lt;0,0,I5)</f>
        <v>0</v>
      </c>
      <c r="M5" s="55">
        <f t="shared" ref="M5:M26" si="1">IF(I5&lt;0,I5,0)</f>
        <v>-1661</v>
      </c>
    </row>
    <row r="6" spans="1:25" ht="12.6" customHeight="1" x14ac:dyDescent="0.2">
      <c r="A6" s="484">
        <v>8.3333333333333301E-2</v>
      </c>
      <c r="B6" s="523">
        <v>3063</v>
      </c>
      <c r="C6" s="524">
        <v>3285</v>
      </c>
      <c r="D6" s="524">
        <v>627</v>
      </c>
      <c r="E6" s="524">
        <v>228</v>
      </c>
      <c r="F6" s="524">
        <v>0</v>
      </c>
      <c r="G6" s="524">
        <v>0</v>
      </c>
      <c r="H6" s="524">
        <v>43</v>
      </c>
      <c r="I6" s="524">
        <v>-1597</v>
      </c>
      <c r="J6" s="524">
        <v>0</v>
      </c>
      <c r="K6" s="524">
        <v>5649</v>
      </c>
      <c r="L6" s="55">
        <f t="shared" si="0"/>
        <v>0</v>
      </c>
      <c r="M6" s="55">
        <f t="shared" si="1"/>
        <v>-1597</v>
      </c>
    </row>
    <row r="7" spans="1:25" ht="12.6" customHeight="1" x14ac:dyDescent="0.2">
      <c r="A7" s="484">
        <v>0.125</v>
      </c>
      <c r="B7" s="523">
        <v>3068</v>
      </c>
      <c r="C7" s="524">
        <v>3263</v>
      </c>
      <c r="D7" s="524">
        <v>625</v>
      </c>
      <c r="E7" s="524">
        <v>230</v>
      </c>
      <c r="F7" s="524">
        <v>0</v>
      </c>
      <c r="G7" s="524">
        <v>0</v>
      </c>
      <c r="H7" s="524">
        <v>44</v>
      </c>
      <c r="I7" s="524">
        <v>-1558</v>
      </c>
      <c r="J7" s="524">
        <v>0</v>
      </c>
      <c r="K7" s="524">
        <v>5672</v>
      </c>
      <c r="L7" s="55">
        <f t="shared" si="0"/>
        <v>0</v>
      </c>
      <c r="M7" s="55">
        <f t="shared" si="1"/>
        <v>-1558</v>
      </c>
    </row>
    <row r="8" spans="1:25" ht="12.6" customHeight="1" x14ac:dyDescent="0.2">
      <c r="A8" s="484">
        <v>0.16666666666666699</v>
      </c>
      <c r="B8" s="523">
        <v>3071</v>
      </c>
      <c r="C8" s="524">
        <v>3346</v>
      </c>
      <c r="D8" s="524">
        <v>631</v>
      </c>
      <c r="E8" s="524">
        <v>230</v>
      </c>
      <c r="F8" s="524">
        <v>0</v>
      </c>
      <c r="G8" s="524">
        <v>0</v>
      </c>
      <c r="H8" s="524">
        <v>38</v>
      </c>
      <c r="I8" s="524">
        <v>-1425</v>
      </c>
      <c r="J8" s="524">
        <v>-224</v>
      </c>
      <c r="K8" s="524">
        <v>5667</v>
      </c>
      <c r="L8" s="55">
        <f t="shared" si="0"/>
        <v>0</v>
      </c>
      <c r="M8" s="55">
        <f t="shared" si="1"/>
        <v>-1425</v>
      </c>
    </row>
    <row r="9" spans="1:25" ht="12.6" customHeight="1" x14ac:dyDescent="0.2">
      <c r="A9" s="484">
        <v>0.20833333333333301</v>
      </c>
      <c r="B9" s="523">
        <v>3072</v>
      </c>
      <c r="C9" s="524">
        <v>3318</v>
      </c>
      <c r="D9" s="524">
        <v>629</v>
      </c>
      <c r="E9" s="524">
        <v>234</v>
      </c>
      <c r="F9" s="524">
        <v>0</v>
      </c>
      <c r="G9" s="524">
        <v>4</v>
      </c>
      <c r="H9" s="524">
        <v>32</v>
      </c>
      <c r="I9" s="524">
        <v>-1544</v>
      </c>
      <c r="J9" s="524">
        <v>-114</v>
      </c>
      <c r="K9" s="524">
        <v>5631</v>
      </c>
      <c r="L9" s="55">
        <f t="shared" si="0"/>
        <v>0</v>
      </c>
      <c r="M9" s="55">
        <f t="shared" si="1"/>
        <v>-1544</v>
      </c>
    </row>
    <row r="10" spans="1:25" ht="12.6" customHeight="1" x14ac:dyDescent="0.2">
      <c r="A10" s="484">
        <v>0.25</v>
      </c>
      <c r="B10" s="523">
        <v>3075</v>
      </c>
      <c r="C10" s="524">
        <v>3346</v>
      </c>
      <c r="D10" s="524">
        <v>655</v>
      </c>
      <c r="E10" s="524">
        <v>194</v>
      </c>
      <c r="F10" s="524">
        <v>0</v>
      </c>
      <c r="G10" s="524">
        <v>63</v>
      </c>
      <c r="H10" s="524">
        <v>39</v>
      </c>
      <c r="I10" s="524">
        <v>-1551</v>
      </c>
      <c r="J10" s="524">
        <v>-114</v>
      </c>
      <c r="K10" s="524">
        <v>5707</v>
      </c>
      <c r="L10" s="55">
        <f t="shared" si="0"/>
        <v>0</v>
      </c>
      <c r="M10" s="55">
        <f t="shared" si="1"/>
        <v>-1551</v>
      </c>
    </row>
    <row r="11" spans="1:25" ht="12.6" customHeight="1" x14ac:dyDescent="0.2">
      <c r="A11" s="484">
        <v>0.29166666666666702</v>
      </c>
      <c r="B11" s="523">
        <v>3077</v>
      </c>
      <c r="C11" s="524">
        <v>3316</v>
      </c>
      <c r="D11" s="524">
        <v>665</v>
      </c>
      <c r="E11" s="524">
        <v>217</v>
      </c>
      <c r="F11" s="524">
        <v>0</v>
      </c>
      <c r="G11" s="524">
        <v>325</v>
      </c>
      <c r="H11" s="524">
        <v>53</v>
      </c>
      <c r="I11" s="524">
        <v>-1520</v>
      </c>
      <c r="J11" s="524">
        <v>0</v>
      </c>
      <c r="K11" s="524">
        <v>6133</v>
      </c>
      <c r="L11" s="55">
        <f t="shared" si="0"/>
        <v>0</v>
      </c>
      <c r="M11" s="55">
        <f t="shared" si="1"/>
        <v>-1520</v>
      </c>
    </row>
    <row r="12" spans="1:25" ht="12.6" customHeight="1" x14ac:dyDescent="0.2">
      <c r="A12" s="484">
        <v>0.33333333333333298</v>
      </c>
      <c r="B12" s="523">
        <v>3072</v>
      </c>
      <c r="C12" s="524">
        <v>3377</v>
      </c>
      <c r="D12" s="524">
        <v>674</v>
      </c>
      <c r="E12" s="524">
        <v>268</v>
      </c>
      <c r="F12" s="524">
        <v>0</v>
      </c>
      <c r="G12" s="524">
        <v>757</v>
      </c>
      <c r="H12" s="524">
        <v>52</v>
      </c>
      <c r="I12" s="524">
        <v>-1774</v>
      </c>
      <c r="J12" s="524">
        <v>0</v>
      </c>
      <c r="K12" s="524">
        <v>6426</v>
      </c>
      <c r="L12" s="55">
        <f t="shared" si="0"/>
        <v>0</v>
      </c>
      <c r="M12" s="55">
        <f t="shared" si="1"/>
        <v>-1774</v>
      </c>
    </row>
    <row r="13" spans="1:25" ht="12.6" customHeight="1" x14ac:dyDescent="0.2">
      <c r="A13" s="484">
        <v>0.375</v>
      </c>
      <c r="B13" s="523">
        <v>3062</v>
      </c>
      <c r="C13" s="524">
        <v>3203</v>
      </c>
      <c r="D13" s="524">
        <v>649</v>
      </c>
      <c r="E13" s="524">
        <v>204</v>
      </c>
      <c r="F13" s="524">
        <v>0</v>
      </c>
      <c r="G13" s="524">
        <v>1145</v>
      </c>
      <c r="H13" s="524">
        <v>69</v>
      </c>
      <c r="I13" s="524">
        <v>-1829</v>
      </c>
      <c r="J13" s="524">
        <v>0</v>
      </c>
      <c r="K13" s="524">
        <v>6503</v>
      </c>
      <c r="L13" s="55">
        <f t="shared" si="0"/>
        <v>0</v>
      </c>
      <c r="M13" s="55">
        <f t="shared" si="1"/>
        <v>-1829</v>
      </c>
    </row>
    <row r="14" spans="1:25" ht="12.6" customHeight="1" x14ac:dyDescent="0.2">
      <c r="A14" s="484">
        <v>0.41666666666666702</v>
      </c>
      <c r="B14" s="523">
        <v>3062</v>
      </c>
      <c r="C14" s="524">
        <v>3183</v>
      </c>
      <c r="D14" s="524">
        <v>641</v>
      </c>
      <c r="E14" s="524">
        <v>184</v>
      </c>
      <c r="F14" s="524">
        <v>0</v>
      </c>
      <c r="G14" s="524">
        <v>1438</v>
      </c>
      <c r="H14" s="524">
        <v>83</v>
      </c>
      <c r="I14" s="524">
        <v>-1647</v>
      </c>
      <c r="J14" s="524">
        <v>-327</v>
      </c>
      <c r="K14" s="524">
        <v>6617</v>
      </c>
      <c r="L14" s="55">
        <f t="shared" si="0"/>
        <v>0</v>
      </c>
      <c r="M14" s="55">
        <f t="shared" si="1"/>
        <v>-1647</v>
      </c>
    </row>
    <row r="15" spans="1:25" ht="12.6" customHeight="1" x14ac:dyDescent="0.2">
      <c r="A15" s="484">
        <v>0.45833333333333298</v>
      </c>
      <c r="B15" s="523">
        <v>3051</v>
      </c>
      <c r="C15" s="524">
        <v>3003</v>
      </c>
      <c r="D15" s="524">
        <v>614</v>
      </c>
      <c r="E15" s="524">
        <v>180</v>
      </c>
      <c r="F15" s="524">
        <v>0</v>
      </c>
      <c r="G15" s="524">
        <v>1605</v>
      </c>
      <c r="H15" s="524">
        <v>84</v>
      </c>
      <c r="I15" s="524">
        <v>-1084</v>
      </c>
      <c r="J15" s="524">
        <v>-757</v>
      </c>
      <c r="K15" s="524">
        <v>6696</v>
      </c>
      <c r="L15" s="55">
        <f t="shared" si="0"/>
        <v>0</v>
      </c>
      <c r="M15" s="55">
        <f t="shared" si="1"/>
        <v>-1084</v>
      </c>
    </row>
    <row r="16" spans="1:25" ht="12" customHeight="1" x14ac:dyDescent="0.2">
      <c r="A16" s="484">
        <v>0.5</v>
      </c>
      <c r="B16" s="523">
        <v>2917</v>
      </c>
      <c r="C16" s="524">
        <v>2755</v>
      </c>
      <c r="D16" s="524">
        <v>582</v>
      </c>
      <c r="E16" s="524">
        <v>177</v>
      </c>
      <c r="F16" s="524">
        <v>0</v>
      </c>
      <c r="G16" s="524">
        <v>1671</v>
      </c>
      <c r="H16" s="524">
        <v>88</v>
      </c>
      <c r="I16" s="524">
        <v>-516</v>
      </c>
      <c r="J16" s="524">
        <v>-1106</v>
      </c>
      <c r="K16" s="524">
        <v>6568</v>
      </c>
      <c r="L16" s="55">
        <f t="shared" si="0"/>
        <v>0</v>
      </c>
      <c r="M16" s="55">
        <f t="shared" si="1"/>
        <v>-516</v>
      </c>
    </row>
    <row r="17" spans="1:37" ht="12.6" customHeight="1" x14ac:dyDescent="0.2">
      <c r="A17" s="484">
        <v>0.54166666666666696</v>
      </c>
      <c r="B17" s="523">
        <v>2904</v>
      </c>
      <c r="C17" s="524">
        <v>2665</v>
      </c>
      <c r="D17" s="524">
        <v>551</v>
      </c>
      <c r="E17" s="524">
        <v>181</v>
      </c>
      <c r="F17" s="524">
        <v>0</v>
      </c>
      <c r="G17" s="524">
        <v>1642</v>
      </c>
      <c r="H17" s="524">
        <v>99</v>
      </c>
      <c r="I17" s="524">
        <v>-411</v>
      </c>
      <c r="J17" s="524">
        <v>-1105</v>
      </c>
      <c r="K17" s="524">
        <v>6526</v>
      </c>
      <c r="L17" s="55">
        <f t="shared" si="0"/>
        <v>0</v>
      </c>
      <c r="M17" s="55">
        <f t="shared" si="1"/>
        <v>-411</v>
      </c>
    </row>
    <row r="18" spans="1:37" ht="12.6" customHeight="1" x14ac:dyDescent="0.2">
      <c r="A18" s="484">
        <v>0.58333333333333304</v>
      </c>
      <c r="B18" s="523">
        <v>2901</v>
      </c>
      <c r="C18" s="524">
        <v>2722</v>
      </c>
      <c r="D18" s="524">
        <v>558</v>
      </c>
      <c r="E18" s="524">
        <v>182</v>
      </c>
      <c r="F18" s="524">
        <v>0</v>
      </c>
      <c r="G18" s="524">
        <v>1540</v>
      </c>
      <c r="H18" s="524">
        <v>121</v>
      </c>
      <c r="I18" s="524">
        <v>-437</v>
      </c>
      <c r="J18" s="524">
        <v>-1095</v>
      </c>
      <c r="K18" s="524">
        <v>6492</v>
      </c>
      <c r="L18" s="55">
        <f t="shared" si="0"/>
        <v>0</v>
      </c>
      <c r="M18" s="55">
        <f t="shared" si="1"/>
        <v>-437</v>
      </c>
    </row>
    <row r="19" spans="1:37" ht="12.6" customHeight="1" x14ac:dyDescent="0.2">
      <c r="A19" s="484">
        <v>0.625</v>
      </c>
      <c r="B19" s="523">
        <v>2900</v>
      </c>
      <c r="C19" s="524">
        <v>2717</v>
      </c>
      <c r="D19" s="524">
        <v>557</v>
      </c>
      <c r="E19" s="524">
        <v>182</v>
      </c>
      <c r="F19" s="524">
        <v>0</v>
      </c>
      <c r="G19" s="524">
        <v>1325</v>
      </c>
      <c r="H19" s="524">
        <v>133</v>
      </c>
      <c r="I19" s="524">
        <v>-224</v>
      </c>
      <c r="J19" s="524">
        <v>-1088</v>
      </c>
      <c r="K19" s="524">
        <v>6502</v>
      </c>
      <c r="L19" s="55">
        <f t="shared" si="0"/>
        <v>0</v>
      </c>
      <c r="M19" s="55">
        <f t="shared" si="1"/>
        <v>-224</v>
      </c>
    </row>
    <row r="20" spans="1:37" ht="12.6" customHeight="1" x14ac:dyDescent="0.2">
      <c r="A20" s="484">
        <v>0.66666666666666696</v>
      </c>
      <c r="B20" s="523">
        <v>2899</v>
      </c>
      <c r="C20" s="524">
        <v>2931</v>
      </c>
      <c r="D20" s="524">
        <v>595</v>
      </c>
      <c r="E20" s="524">
        <v>182</v>
      </c>
      <c r="F20" s="524">
        <v>0</v>
      </c>
      <c r="G20" s="524">
        <v>993</v>
      </c>
      <c r="H20" s="524">
        <v>154</v>
      </c>
      <c r="I20" s="524">
        <v>-135</v>
      </c>
      <c r="J20" s="524">
        <v>-1079</v>
      </c>
      <c r="K20" s="524">
        <v>6540</v>
      </c>
      <c r="L20" s="55">
        <f t="shared" si="0"/>
        <v>0</v>
      </c>
      <c r="M20" s="55">
        <f t="shared" si="1"/>
        <v>-135</v>
      </c>
    </row>
    <row r="21" spans="1:37" ht="12.6" customHeight="1" x14ac:dyDescent="0.2">
      <c r="A21" s="484">
        <v>0.70833333333333304</v>
      </c>
      <c r="B21" s="523">
        <v>2898</v>
      </c>
      <c r="C21" s="524">
        <v>3162</v>
      </c>
      <c r="D21" s="524">
        <v>627</v>
      </c>
      <c r="E21" s="524">
        <v>186</v>
      </c>
      <c r="F21" s="524">
        <v>0</v>
      </c>
      <c r="G21" s="524">
        <v>600</v>
      </c>
      <c r="H21" s="524">
        <v>195</v>
      </c>
      <c r="I21" s="524">
        <v>-685</v>
      </c>
      <c r="J21" s="524">
        <v>-453</v>
      </c>
      <c r="K21" s="524">
        <v>6530</v>
      </c>
      <c r="L21" s="55">
        <f t="shared" si="0"/>
        <v>0</v>
      </c>
      <c r="M21" s="55">
        <f t="shared" si="1"/>
        <v>-685</v>
      </c>
    </row>
    <row r="22" spans="1:37" ht="12.6" customHeight="1" x14ac:dyDescent="0.2">
      <c r="A22" s="484">
        <v>0.75</v>
      </c>
      <c r="B22" s="523">
        <v>2899</v>
      </c>
      <c r="C22" s="524">
        <v>3169</v>
      </c>
      <c r="D22" s="524">
        <v>644</v>
      </c>
      <c r="E22" s="524">
        <v>187</v>
      </c>
      <c r="F22" s="524">
        <v>24</v>
      </c>
      <c r="G22" s="524">
        <v>238</v>
      </c>
      <c r="H22" s="524">
        <v>225</v>
      </c>
      <c r="I22" s="524">
        <v>-515</v>
      </c>
      <c r="J22" s="524">
        <v>-214</v>
      </c>
      <c r="K22" s="524">
        <v>6657</v>
      </c>
      <c r="L22" s="55">
        <f t="shared" si="0"/>
        <v>0</v>
      </c>
      <c r="M22" s="55">
        <f t="shared" si="1"/>
        <v>-515</v>
      </c>
    </row>
    <row r="23" spans="1:37" ht="12.6" customHeight="1" x14ac:dyDescent="0.2">
      <c r="A23" s="484">
        <v>0.79166666666666696</v>
      </c>
      <c r="B23" s="523">
        <v>2899</v>
      </c>
      <c r="C23" s="524">
        <v>3125</v>
      </c>
      <c r="D23" s="524">
        <v>655</v>
      </c>
      <c r="E23" s="524">
        <v>197</v>
      </c>
      <c r="F23" s="524">
        <v>1023</v>
      </c>
      <c r="G23" s="524">
        <v>53</v>
      </c>
      <c r="H23" s="524">
        <v>215</v>
      </c>
      <c r="I23" s="524">
        <v>-1376</v>
      </c>
      <c r="J23" s="524">
        <v>0</v>
      </c>
      <c r="K23" s="524">
        <v>6791</v>
      </c>
      <c r="L23" s="55">
        <f t="shared" si="0"/>
        <v>0</v>
      </c>
      <c r="M23" s="55">
        <f t="shared" si="1"/>
        <v>-1376</v>
      </c>
    </row>
    <row r="24" spans="1:37" ht="12.6" customHeight="1" x14ac:dyDescent="0.2">
      <c r="A24" s="484">
        <v>0.83333333333333304</v>
      </c>
      <c r="B24" s="523">
        <v>2901</v>
      </c>
      <c r="C24" s="524">
        <v>3045</v>
      </c>
      <c r="D24" s="524">
        <v>666</v>
      </c>
      <c r="E24" s="524">
        <v>300</v>
      </c>
      <c r="F24" s="524">
        <v>597</v>
      </c>
      <c r="G24" s="524">
        <v>4</v>
      </c>
      <c r="H24" s="524">
        <v>204</v>
      </c>
      <c r="I24" s="524">
        <v>-665</v>
      </c>
      <c r="J24" s="524">
        <v>0</v>
      </c>
      <c r="K24" s="524">
        <v>7052</v>
      </c>
      <c r="L24" s="55">
        <f t="shared" si="0"/>
        <v>0</v>
      </c>
      <c r="M24" s="55">
        <f t="shared" si="1"/>
        <v>-665</v>
      </c>
    </row>
    <row r="25" spans="1:37" ht="12.6" customHeight="1" x14ac:dyDescent="0.2">
      <c r="A25" s="484">
        <v>0.875</v>
      </c>
      <c r="B25" s="523">
        <v>3011</v>
      </c>
      <c r="C25" s="524">
        <v>3059</v>
      </c>
      <c r="D25" s="524">
        <v>662</v>
      </c>
      <c r="E25" s="524">
        <v>190</v>
      </c>
      <c r="F25" s="524">
        <v>95</v>
      </c>
      <c r="G25" s="524">
        <v>0</v>
      </c>
      <c r="H25" s="524">
        <v>210</v>
      </c>
      <c r="I25" s="524">
        <v>-376</v>
      </c>
      <c r="J25" s="524">
        <v>0</v>
      </c>
      <c r="K25" s="524">
        <v>6851</v>
      </c>
      <c r="L25" s="55">
        <f t="shared" si="0"/>
        <v>0</v>
      </c>
      <c r="M25" s="55">
        <f t="shared" si="1"/>
        <v>-376</v>
      </c>
    </row>
    <row r="26" spans="1:37" ht="12.6" customHeight="1" x14ac:dyDescent="0.2">
      <c r="A26" s="484">
        <v>0.91666666666666696</v>
      </c>
      <c r="B26" s="523">
        <v>3052</v>
      </c>
      <c r="C26" s="524">
        <v>2960</v>
      </c>
      <c r="D26" s="524">
        <v>626</v>
      </c>
      <c r="E26" s="524">
        <v>188</v>
      </c>
      <c r="F26" s="524">
        <v>30</v>
      </c>
      <c r="G26" s="524">
        <v>0</v>
      </c>
      <c r="H26" s="524">
        <v>212</v>
      </c>
      <c r="I26" s="524">
        <v>-388</v>
      </c>
      <c r="J26" s="524">
        <v>0</v>
      </c>
      <c r="K26" s="524">
        <v>6680</v>
      </c>
      <c r="L26" s="55">
        <f t="shared" si="0"/>
        <v>0</v>
      </c>
      <c r="M26" s="55">
        <f t="shared" si="1"/>
        <v>-388</v>
      </c>
    </row>
    <row r="27" spans="1:37" ht="12" customHeight="1" thickBot="1" x14ac:dyDescent="0.25">
      <c r="A27" s="483">
        <v>0.95833333333333304</v>
      </c>
      <c r="B27" s="525">
        <v>3055</v>
      </c>
      <c r="C27" s="525">
        <v>2886</v>
      </c>
      <c r="D27" s="525">
        <v>617</v>
      </c>
      <c r="E27" s="525">
        <v>238</v>
      </c>
      <c r="F27" s="525">
        <v>0</v>
      </c>
      <c r="G27" s="525">
        <v>0</v>
      </c>
      <c r="H27" s="525">
        <v>222</v>
      </c>
      <c r="I27" s="525">
        <v>-660</v>
      </c>
      <c r="J27" s="525">
        <v>-28</v>
      </c>
      <c r="K27" s="525">
        <v>6330</v>
      </c>
      <c r="L27" s="55">
        <f>IF(I27&lt;0,0,I27)</f>
        <v>0</v>
      </c>
      <c r="M27" s="55">
        <f>IF(I27&lt;0,I27,0)</f>
        <v>-660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215</v>
      </c>
      <c r="N29" s="781" t="s">
        <v>452</v>
      </c>
      <c r="O29" s="781"/>
      <c r="P29" s="781"/>
      <c r="Q29" s="781"/>
      <c r="R29" s="781"/>
      <c r="S29" s="781"/>
      <c r="T29" s="781"/>
      <c r="U29" s="781"/>
      <c r="V29" s="781"/>
      <c r="W29" s="781"/>
      <c r="X29" s="781"/>
      <c r="Y29" s="781"/>
    </row>
    <row r="30" spans="1:37" x14ac:dyDescent="0.2">
      <c r="A30" s="482">
        <v>0</v>
      </c>
      <c r="B30" s="522">
        <v>3646</v>
      </c>
      <c r="C30" s="522">
        <v>2850</v>
      </c>
      <c r="D30" s="522">
        <v>777</v>
      </c>
      <c r="E30" s="522">
        <v>250</v>
      </c>
      <c r="F30" s="522">
        <v>0</v>
      </c>
      <c r="G30" s="522">
        <v>0</v>
      </c>
      <c r="H30" s="522">
        <v>24</v>
      </c>
      <c r="I30" s="522">
        <v>-1742</v>
      </c>
      <c r="J30" s="522">
        <v>0</v>
      </c>
      <c r="K30" s="522">
        <v>5805</v>
      </c>
      <c r="L30" s="55">
        <f t="shared" ref="L30:L53" si="2">IF(I30&lt;0,0,I30)</f>
        <v>0</v>
      </c>
      <c r="M30" s="55">
        <f t="shared" ref="M30:M53" si="3">IF(I30&lt;0,I30,0)</f>
        <v>-1742</v>
      </c>
    </row>
    <row r="31" spans="1:37" x14ac:dyDescent="0.2">
      <c r="A31" s="484">
        <v>4.1666666666666699E-2</v>
      </c>
      <c r="B31" s="523">
        <v>3649</v>
      </c>
      <c r="C31" s="524">
        <v>2844</v>
      </c>
      <c r="D31" s="524">
        <v>571</v>
      </c>
      <c r="E31" s="524">
        <v>249</v>
      </c>
      <c r="F31" s="524">
        <v>0</v>
      </c>
      <c r="G31" s="524">
        <v>0</v>
      </c>
      <c r="H31" s="524">
        <v>26</v>
      </c>
      <c r="I31" s="524">
        <v>-1633</v>
      </c>
      <c r="J31" s="524">
        <v>0</v>
      </c>
      <c r="K31" s="524">
        <v>5706</v>
      </c>
      <c r="L31" s="55">
        <f t="shared" si="2"/>
        <v>0</v>
      </c>
      <c r="M31" s="55">
        <f t="shared" si="3"/>
        <v>-1633</v>
      </c>
    </row>
    <row r="32" spans="1:37" ht="12.75" customHeight="1" x14ac:dyDescent="0.2">
      <c r="A32" s="484">
        <v>8.3333333333333301E-2</v>
      </c>
      <c r="B32" s="523">
        <v>3646</v>
      </c>
      <c r="C32" s="524">
        <v>3097</v>
      </c>
      <c r="D32" s="524">
        <v>573</v>
      </c>
      <c r="E32" s="524">
        <v>243</v>
      </c>
      <c r="F32" s="524">
        <v>0</v>
      </c>
      <c r="G32" s="524">
        <v>0</v>
      </c>
      <c r="H32" s="524">
        <v>16</v>
      </c>
      <c r="I32" s="524">
        <v>-1786</v>
      </c>
      <c r="J32" s="524">
        <v>-98</v>
      </c>
      <c r="K32" s="524">
        <v>5691</v>
      </c>
      <c r="L32" s="55">
        <f t="shared" si="2"/>
        <v>0</v>
      </c>
      <c r="M32" s="55">
        <f t="shared" si="3"/>
        <v>-1786</v>
      </c>
    </row>
    <row r="33" spans="1:37" ht="12.75" customHeight="1" x14ac:dyDescent="0.2">
      <c r="A33" s="484">
        <v>0.125</v>
      </c>
      <c r="B33" s="523">
        <v>3646</v>
      </c>
      <c r="C33" s="524">
        <v>3068</v>
      </c>
      <c r="D33" s="524">
        <v>567</v>
      </c>
      <c r="E33" s="524">
        <v>211</v>
      </c>
      <c r="F33" s="524">
        <v>0</v>
      </c>
      <c r="G33" s="524">
        <v>0</v>
      </c>
      <c r="H33" s="524">
        <v>13</v>
      </c>
      <c r="I33" s="524">
        <v>-1796</v>
      </c>
      <c r="J33" s="524">
        <v>0</v>
      </c>
      <c r="K33" s="524">
        <v>5709</v>
      </c>
      <c r="L33" s="55">
        <f t="shared" si="2"/>
        <v>0</v>
      </c>
      <c r="M33" s="55">
        <f t="shared" si="3"/>
        <v>-1796</v>
      </c>
    </row>
    <row r="34" spans="1:37" ht="12.75" customHeight="1" x14ac:dyDescent="0.2">
      <c r="A34" s="484">
        <v>0.16666666666666699</v>
      </c>
      <c r="B34" s="523">
        <v>3648</v>
      </c>
      <c r="C34" s="524">
        <v>3059</v>
      </c>
      <c r="D34" s="524">
        <v>556</v>
      </c>
      <c r="E34" s="524">
        <v>210</v>
      </c>
      <c r="F34" s="524">
        <v>0</v>
      </c>
      <c r="G34" s="524">
        <v>8</v>
      </c>
      <c r="H34" s="524">
        <v>16</v>
      </c>
      <c r="I34" s="524">
        <v>-1893</v>
      </c>
      <c r="J34" s="524">
        <v>0</v>
      </c>
      <c r="K34" s="524">
        <v>5604</v>
      </c>
      <c r="L34" s="55">
        <f t="shared" si="2"/>
        <v>0</v>
      </c>
      <c r="M34" s="55">
        <f t="shared" si="3"/>
        <v>-1893</v>
      </c>
    </row>
    <row r="35" spans="1:37" ht="12.75" customHeight="1" x14ac:dyDescent="0.2">
      <c r="A35" s="484">
        <v>0.20833333333333301</v>
      </c>
      <c r="B35" s="523">
        <v>3652</v>
      </c>
      <c r="C35" s="524">
        <v>2904</v>
      </c>
      <c r="D35" s="524">
        <v>545</v>
      </c>
      <c r="E35" s="524">
        <v>215</v>
      </c>
      <c r="F35" s="524">
        <v>0</v>
      </c>
      <c r="G35" s="524">
        <v>22</v>
      </c>
      <c r="H35" s="524">
        <v>12</v>
      </c>
      <c r="I35" s="524">
        <v>-1624</v>
      </c>
      <c r="J35" s="524">
        <v>-314</v>
      </c>
      <c r="K35" s="524">
        <v>5412</v>
      </c>
      <c r="L35" s="55">
        <f t="shared" si="2"/>
        <v>0</v>
      </c>
      <c r="M35" s="55">
        <f t="shared" si="3"/>
        <v>-1624</v>
      </c>
    </row>
    <row r="36" spans="1:37" ht="12.75" customHeight="1" x14ac:dyDescent="0.2">
      <c r="A36" s="484">
        <v>0.25</v>
      </c>
      <c r="B36" s="523">
        <v>3653</v>
      </c>
      <c r="C36" s="524">
        <v>2920</v>
      </c>
      <c r="D36" s="524">
        <v>586</v>
      </c>
      <c r="E36" s="524">
        <v>221</v>
      </c>
      <c r="F36" s="524">
        <v>0</v>
      </c>
      <c r="G36" s="524">
        <v>116</v>
      </c>
      <c r="H36" s="524">
        <v>10</v>
      </c>
      <c r="I36" s="524">
        <v>-1590</v>
      </c>
      <c r="J36" s="524">
        <v>-316</v>
      </c>
      <c r="K36" s="524">
        <v>5600</v>
      </c>
      <c r="L36" s="55">
        <f t="shared" si="2"/>
        <v>0</v>
      </c>
      <c r="M36" s="55">
        <f t="shared" si="3"/>
        <v>-1590</v>
      </c>
    </row>
    <row r="37" spans="1:37" ht="12.75" customHeight="1" x14ac:dyDescent="0.2">
      <c r="A37" s="484">
        <v>0.29166666666666702</v>
      </c>
      <c r="B37" s="523">
        <v>3652</v>
      </c>
      <c r="C37" s="524">
        <v>3083</v>
      </c>
      <c r="D37" s="524">
        <v>598</v>
      </c>
      <c r="E37" s="524">
        <v>248</v>
      </c>
      <c r="F37" s="524">
        <v>0</v>
      </c>
      <c r="G37" s="524">
        <v>338</v>
      </c>
      <c r="H37" s="524">
        <v>6</v>
      </c>
      <c r="I37" s="524">
        <v>-1472</v>
      </c>
      <c r="J37" s="524">
        <v>-420</v>
      </c>
      <c r="K37" s="524">
        <v>6033</v>
      </c>
      <c r="L37" s="55">
        <f t="shared" si="2"/>
        <v>0</v>
      </c>
      <c r="M37" s="55">
        <f t="shared" si="3"/>
        <v>-1472</v>
      </c>
    </row>
    <row r="38" spans="1:37" ht="12.75" customHeight="1" x14ac:dyDescent="0.2">
      <c r="A38" s="484">
        <v>0.33333333333333298</v>
      </c>
      <c r="B38" s="523">
        <v>3647</v>
      </c>
      <c r="C38" s="524">
        <v>3087</v>
      </c>
      <c r="D38" s="524">
        <v>594</v>
      </c>
      <c r="E38" s="524">
        <v>244</v>
      </c>
      <c r="F38" s="524">
        <v>0</v>
      </c>
      <c r="G38" s="524">
        <v>666</v>
      </c>
      <c r="H38" s="524">
        <v>5</v>
      </c>
      <c r="I38" s="524">
        <v>-1441</v>
      </c>
      <c r="J38" s="524">
        <v>-314</v>
      </c>
      <c r="K38" s="524">
        <v>6488</v>
      </c>
      <c r="L38" s="55">
        <f t="shared" si="2"/>
        <v>0</v>
      </c>
      <c r="M38" s="55">
        <f t="shared" si="3"/>
        <v>-1441</v>
      </c>
    </row>
    <row r="39" spans="1:37" ht="12.75" customHeight="1" x14ac:dyDescent="0.2">
      <c r="A39" s="484">
        <v>0.375</v>
      </c>
      <c r="B39" s="523">
        <v>3641</v>
      </c>
      <c r="C39" s="524">
        <v>3029</v>
      </c>
      <c r="D39" s="524">
        <v>578</v>
      </c>
      <c r="E39" s="524">
        <v>232</v>
      </c>
      <c r="F39" s="524">
        <v>0</v>
      </c>
      <c r="G39" s="524">
        <v>990</v>
      </c>
      <c r="H39" s="524">
        <v>11</v>
      </c>
      <c r="I39" s="524">
        <v>-1309</v>
      </c>
      <c r="J39" s="524">
        <v>-312</v>
      </c>
      <c r="K39" s="524">
        <v>6860</v>
      </c>
      <c r="L39" s="55">
        <f t="shared" si="2"/>
        <v>0</v>
      </c>
      <c r="M39" s="55">
        <f t="shared" si="3"/>
        <v>-1309</v>
      </c>
    </row>
    <row r="40" spans="1:37" ht="12.75" customHeight="1" x14ac:dyDescent="0.2">
      <c r="A40" s="484">
        <v>0.41666666666666702</v>
      </c>
      <c r="B40" s="523">
        <v>3638</v>
      </c>
      <c r="C40" s="524">
        <v>2930</v>
      </c>
      <c r="D40" s="524">
        <v>563</v>
      </c>
      <c r="E40" s="524">
        <v>225</v>
      </c>
      <c r="F40" s="524">
        <v>0</v>
      </c>
      <c r="G40" s="524">
        <v>1216</v>
      </c>
      <c r="H40" s="524">
        <v>14</v>
      </c>
      <c r="I40" s="524">
        <v>-1002</v>
      </c>
      <c r="J40" s="524">
        <v>-416</v>
      </c>
      <c r="K40" s="524">
        <v>7168</v>
      </c>
      <c r="L40" s="55">
        <f t="shared" si="2"/>
        <v>0</v>
      </c>
      <c r="M40" s="55">
        <f t="shared" si="3"/>
        <v>-1002</v>
      </c>
    </row>
    <row r="41" spans="1:37" x14ac:dyDescent="0.2">
      <c r="A41" s="484">
        <v>0.45833333333333298</v>
      </c>
      <c r="B41" s="523">
        <v>3562</v>
      </c>
      <c r="C41" s="524">
        <v>3002</v>
      </c>
      <c r="D41" s="524">
        <v>560</v>
      </c>
      <c r="E41" s="524">
        <v>219</v>
      </c>
      <c r="F41" s="524">
        <v>0</v>
      </c>
      <c r="G41" s="524">
        <v>1309</v>
      </c>
      <c r="H41" s="524">
        <v>18</v>
      </c>
      <c r="I41" s="524">
        <v>-1004</v>
      </c>
      <c r="J41" s="524">
        <v>-343</v>
      </c>
      <c r="K41" s="524">
        <v>7323</v>
      </c>
      <c r="L41" s="55">
        <f t="shared" si="2"/>
        <v>0</v>
      </c>
      <c r="M41" s="55">
        <f t="shared" si="3"/>
        <v>-1004</v>
      </c>
      <c r="AJ41" s="25"/>
      <c r="AK41" s="25"/>
    </row>
    <row r="42" spans="1:37" s="25" customFormat="1" x14ac:dyDescent="0.2">
      <c r="A42" s="484">
        <v>0.5</v>
      </c>
      <c r="B42" s="523">
        <v>3333</v>
      </c>
      <c r="C42" s="524">
        <v>2987</v>
      </c>
      <c r="D42" s="524">
        <v>556</v>
      </c>
      <c r="E42" s="524">
        <v>218</v>
      </c>
      <c r="F42" s="524">
        <v>0</v>
      </c>
      <c r="G42" s="524">
        <v>1320</v>
      </c>
      <c r="H42" s="524">
        <v>25</v>
      </c>
      <c r="I42" s="524">
        <v>-554</v>
      </c>
      <c r="J42" s="524">
        <v>-758</v>
      </c>
      <c r="K42" s="524">
        <v>7127</v>
      </c>
      <c r="L42" s="55">
        <f t="shared" si="2"/>
        <v>0</v>
      </c>
      <c r="M42" s="55">
        <f t="shared" si="3"/>
        <v>-554</v>
      </c>
      <c r="AJ42" s="21"/>
      <c r="AK42" s="21"/>
    </row>
    <row r="43" spans="1:37" x14ac:dyDescent="0.2">
      <c r="A43" s="484">
        <v>0.54166666666666696</v>
      </c>
      <c r="B43" s="523">
        <v>3332</v>
      </c>
      <c r="C43" s="524">
        <v>2927</v>
      </c>
      <c r="D43" s="524">
        <v>547</v>
      </c>
      <c r="E43" s="524">
        <v>221</v>
      </c>
      <c r="F43" s="524">
        <v>0</v>
      </c>
      <c r="G43" s="524">
        <v>1219</v>
      </c>
      <c r="H43" s="524">
        <v>37</v>
      </c>
      <c r="I43" s="524">
        <v>-476</v>
      </c>
      <c r="J43" s="524">
        <v>-793</v>
      </c>
      <c r="K43" s="524">
        <v>7014</v>
      </c>
      <c r="L43" s="55">
        <f t="shared" si="2"/>
        <v>0</v>
      </c>
      <c r="M43" s="55">
        <f t="shared" si="3"/>
        <v>-476</v>
      </c>
    </row>
    <row r="44" spans="1:37" x14ac:dyDescent="0.2">
      <c r="A44" s="484">
        <v>0.58333333333333304</v>
      </c>
      <c r="B44" s="523">
        <v>3331</v>
      </c>
      <c r="C44" s="524">
        <v>2887</v>
      </c>
      <c r="D44" s="524">
        <v>541</v>
      </c>
      <c r="E44" s="524">
        <v>218</v>
      </c>
      <c r="F44" s="524">
        <v>0</v>
      </c>
      <c r="G44" s="524">
        <v>1117</v>
      </c>
      <c r="H44" s="524">
        <v>43</v>
      </c>
      <c r="I44" s="524">
        <v>-407</v>
      </c>
      <c r="J44" s="524">
        <v>-790</v>
      </c>
      <c r="K44" s="524">
        <v>6940</v>
      </c>
      <c r="L44" s="55">
        <f t="shared" si="2"/>
        <v>0</v>
      </c>
      <c r="M44" s="55">
        <f t="shared" si="3"/>
        <v>-407</v>
      </c>
    </row>
    <row r="45" spans="1:37" x14ac:dyDescent="0.2">
      <c r="A45" s="484">
        <v>0.625</v>
      </c>
      <c r="B45" s="523">
        <v>3326</v>
      </c>
      <c r="C45" s="524">
        <v>2949</v>
      </c>
      <c r="D45" s="524">
        <v>546</v>
      </c>
      <c r="E45" s="524">
        <v>223</v>
      </c>
      <c r="F45" s="524">
        <v>0</v>
      </c>
      <c r="G45" s="524">
        <v>1001</v>
      </c>
      <c r="H45" s="524">
        <v>45</v>
      </c>
      <c r="I45" s="524">
        <v>-346</v>
      </c>
      <c r="J45" s="524">
        <v>-785</v>
      </c>
      <c r="K45" s="524">
        <v>6959</v>
      </c>
      <c r="L45" s="55">
        <f t="shared" si="2"/>
        <v>0</v>
      </c>
      <c r="M45" s="55">
        <f t="shared" si="3"/>
        <v>-346</v>
      </c>
    </row>
    <row r="46" spans="1:37" x14ac:dyDescent="0.2">
      <c r="A46" s="484">
        <v>0.66666666666666696</v>
      </c>
      <c r="B46" s="523">
        <v>3324</v>
      </c>
      <c r="C46" s="524">
        <v>2965</v>
      </c>
      <c r="D46" s="524">
        <v>548</v>
      </c>
      <c r="E46" s="524">
        <v>227</v>
      </c>
      <c r="F46" s="524">
        <v>0</v>
      </c>
      <c r="G46" s="524">
        <v>771</v>
      </c>
      <c r="H46" s="524">
        <v>45</v>
      </c>
      <c r="I46" s="524">
        <v>-123</v>
      </c>
      <c r="J46" s="524">
        <v>-780</v>
      </c>
      <c r="K46" s="524">
        <v>6977</v>
      </c>
      <c r="L46" s="55">
        <f t="shared" si="2"/>
        <v>0</v>
      </c>
      <c r="M46" s="55">
        <f t="shared" si="3"/>
        <v>-123</v>
      </c>
    </row>
    <row r="47" spans="1:37" x14ac:dyDescent="0.2">
      <c r="A47" s="484">
        <v>0.70833333333333304</v>
      </c>
      <c r="B47" s="523">
        <v>3327</v>
      </c>
      <c r="C47" s="524">
        <v>3055</v>
      </c>
      <c r="D47" s="524">
        <v>563</v>
      </c>
      <c r="E47" s="524">
        <v>239</v>
      </c>
      <c r="F47" s="524">
        <v>0</v>
      </c>
      <c r="G47" s="524">
        <v>543</v>
      </c>
      <c r="H47" s="524">
        <v>40</v>
      </c>
      <c r="I47" s="524">
        <v>-243</v>
      </c>
      <c r="J47" s="524">
        <v>-746</v>
      </c>
      <c r="K47" s="524">
        <v>6778</v>
      </c>
      <c r="L47" s="55">
        <f t="shared" si="2"/>
        <v>0</v>
      </c>
      <c r="M47" s="55">
        <f t="shared" si="3"/>
        <v>-243</v>
      </c>
    </row>
    <row r="48" spans="1:37" x14ac:dyDescent="0.2">
      <c r="A48" s="484">
        <v>0.75</v>
      </c>
      <c r="B48" s="523">
        <v>3541</v>
      </c>
      <c r="C48" s="524">
        <v>3069</v>
      </c>
      <c r="D48" s="524">
        <v>586</v>
      </c>
      <c r="E48" s="524">
        <v>349</v>
      </c>
      <c r="F48" s="524">
        <v>0</v>
      </c>
      <c r="G48" s="524">
        <v>271</v>
      </c>
      <c r="H48" s="524">
        <v>35</v>
      </c>
      <c r="I48" s="524">
        <v>-971</v>
      </c>
      <c r="J48" s="524">
        <v>-58</v>
      </c>
      <c r="K48" s="524">
        <v>6822</v>
      </c>
      <c r="L48" s="55">
        <f t="shared" si="2"/>
        <v>0</v>
      </c>
      <c r="M48" s="55">
        <f t="shared" si="3"/>
        <v>-971</v>
      </c>
    </row>
    <row r="49" spans="1:25" x14ac:dyDescent="0.2">
      <c r="A49" s="484">
        <v>0.79166666666666696</v>
      </c>
      <c r="B49" s="523">
        <v>3616</v>
      </c>
      <c r="C49" s="524">
        <v>3375</v>
      </c>
      <c r="D49" s="524">
        <v>593</v>
      </c>
      <c r="E49" s="524">
        <v>356</v>
      </c>
      <c r="F49" s="524">
        <v>0</v>
      </c>
      <c r="G49" s="524">
        <v>87</v>
      </c>
      <c r="H49" s="524">
        <v>26</v>
      </c>
      <c r="I49" s="524">
        <v>-1066</v>
      </c>
      <c r="J49" s="524">
        <v>0</v>
      </c>
      <c r="K49" s="524">
        <v>6987</v>
      </c>
      <c r="L49" s="55">
        <f t="shared" si="2"/>
        <v>0</v>
      </c>
      <c r="M49" s="55">
        <f t="shared" si="3"/>
        <v>-1066</v>
      </c>
    </row>
    <row r="50" spans="1:25" x14ac:dyDescent="0.2">
      <c r="A50" s="484">
        <v>0.83333333333333304</v>
      </c>
      <c r="B50" s="523">
        <v>3619</v>
      </c>
      <c r="C50" s="524">
        <v>3467</v>
      </c>
      <c r="D50" s="524">
        <v>601</v>
      </c>
      <c r="E50" s="524">
        <v>348</v>
      </c>
      <c r="F50" s="524">
        <v>569</v>
      </c>
      <c r="G50" s="524">
        <v>20</v>
      </c>
      <c r="H50" s="524">
        <v>20</v>
      </c>
      <c r="I50" s="524">
        <v>-1605</v>
      </c>
      <c r="J50" s="524">
        <v>0</v>
      </c>
      <c r="K50" s="524">
        <v>7039</v>
      </c>
      <c r="L50" s="55">
        <f t="shared" si="2"/>
        <v>0</v>
      </c>
      <c r="M50" s="55">
        <f t="shared" si="3"/>
        <v>-1605</v>
      </c>
    </row>
    <row r="51" spans="1:25" x14ac:dyDescent="0.2">
      <c r="A51" s="484">
        <v>0.875</v>
      </c>
      <c r="B51" s="523">
        <v>3618</v>
      </c>
      <c r="C51" s="524">
        <v>3537</v>
      </c>
      <c r="D51" s="524">
        <v>602</v>
      </c>
      <c r="E51" s="524">
        <v>302</v>
      </c>
      <c r="F51" s="524">
        <v>658</v>
      </c>
      <c r="G51" s="524">
        <v>7</v>
      </c>
      <c r="H51" s="524">
        <v>25</v>
      </c>
      <c r="I51" s="524">
        <v>-1628</v>
      </c>
      <c r="J51" s="524">
        <v>0</v>
      </c>
      <c r="K51" s="524">
        <v>7121</v>
      </c>
      <c r="L51" s="55">
        <f t="shared" si="2"/>
        <v>0</v>
      </c>
      <c r="M51" s="55">
        <f t="shared" si="3"/>
        <v>-1628</v>
      </c>
    </row>
    <row r="52" spans="1:25" x14ac:dyDescent="0.2">
      <c r="A52" s="484">
        <v>0.91666666666666696</v>
      </c>
      <c r="B52" s="523">
        <v>3617</v>
      </c>
      <c r="C52" s="524">
        <v>3442</v>
      </c>
      <c r="D52" s="524">
        <v>577</v>
      </c>
      <c r="E52" s="524">
        <v>295</v>
      </c>
      <c r="F52" s="524">
        <v>590</v>
      </c>
      <c r="G52" s="524">
        <v>0</v>
      </c>
      <c r="H52" s="524">
        <v>36</v>
      </c>
      <c r="I52" s="524">
        <v>-1465</v>
      </c>
      <c r="J52" s="524">
        <v>0</v>
      </c>
      <c r="K52" s="524">
        <v>7092</v>
      </c>
      <c r="L52" s="55">
        <f t="shared" si="2"/>
        <v>0</v>
      </c>
      <c r="M52" s="55">
        <f t="shared" si="3"/>
        <v>-1465</v>
      </c>
    </row>
    <row r="53" spans="1:25" ht="12.75" thickBot="1" x14ac:dyDescent="0.25">
      <c r="A53" s="483">
        <v>0.95833333333333304</v>
      </c>
      <c r="B53" s="525">
        <v>3623</v>
      </c>
      <c r="C53" s="525">
        <v>3479</v>
      </c>
      <c r="D53" s="525">
        <v>577</v>
      </c>
      <c r="E53" s="525">
        <v>375</v>
      </c>
      <c r="F53" s="525">
        <v>164</v>
      </c>
      <c r="G53" s="525">
        <v>0</v>
      </c>
      <c r="H53" s="525">
        <v>47</v>
      </c>
      <c r="I53" s="525">
        <v>-1500</v>
      </c>
      <c r="J53" s="525">
        <v>0</v>
      </c>
      <c r="K53" s="525">
        <v>6765</v>
      </c>
      <c r="L53" s="55">
        <f t="shared" si="2"/>
        <v>0</v>
      </c>
      <c r="M53" s="55">
        <f t="shared" si="3"/>
        <v>-1500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215</v>
      </c>
      <c r="N55" s="781" t="s">
        <v>453</v>
      </c>
      <c r="O55" s="781"/>
      <c r="P55" s="781"/>
      <c r="Q55" s="781"/>
      <c r="R55" s="781"/>
      <c r="S55" s="781"/>
      <c r="T55" s="781"/>
      <c r="U55" s="781"/>
      <c r="V55" s="781"/>
      <c r="W55" s="781"/>
      <c r="X55" s="781"/>
      <c r="Y55" s="781"/>
    </row>
    <row r="56" spans="1:25" x14ac:dyDescent="0.2">
      <c r="A56" s="482">
        <v>0</v>
      </c>
      <c r="B56" s="522">
        <v>3645</v>
      </c>
      <c r="C56" s="522">
        <v>2581</v>
      </c>
      <c r="D56" s="522">
        <v>548</v>
      </c>
      <c r="E56" s="522">
        <v>254</v>
      </c>
      <c r="F56" s="522">
        <v>0</v>
      </c>
      <c r="G56" s="522">
        <v>0</v>
      </c>
      <c r="H56" s="522">
        <v>13</v>
      </c>
      <c r="I56" s="522">
        <v>-1362</v>
      </c>
      <c r="J56" s="522">
        <v>0</v>
      </c>
      <c r="K56" s="522">
        <v>5679</v>
      </c>
      <c r="L56" s="55">
        <f>IF(I56&lt;0,0,I56)</f>
        <v>0</v>
      </c>
      <c r="M56" s="55">
        <f>IF(I56&lt;0,I56,0)</f>
        <v>-1362</v>
      </c>
    </row>
    <row r="57" spans="1:25" x14ac:dyDescent="0.2">
      <c r="A57" s="484">
        <v>4.1666666666666699E-2</v>
      </c>
      <c r="B57" s="523">
        <v>3650</v>
      </c>
      <c r="C57" s="524">
        <v>2552</v>
      </c>
      <c r="D57" s="524">
        <v>548</v>
      </c>
      <c r="E57" s="524">
        <v>253</v>
      </c>
      <c r="F57" s="524">
        <v>0</v>
      </c>
      <c r="G57" s="524">
        <v>0</v>
      </c>
      <c r="H57" s="524">
        <v>10</v>
      </c>
      <c r="I57" s="524">
        <v>-1413</v>
      </c>
      <c r="J57" s="524">
        <v>-49</v>
      </c>
      <c r="K57" s="524">
        <v>5551</v>
      </c>
      <c r="L57" s="55">
        <f>IF(I57&lt;0,0,I57)</f>
        <v>0</v>
      </c>
      <c r="M57" s="55">
        <f>IF(I57&lt;0,I57,0)</f>
        <v>-1413</v>
      </c>
    </row>
    <row r="58" spans="1:25" x14ac:dyDescent="0.2">
      <c r="A58" s="484">
        <v>8.3333333333333398E-2</v>
      </c>
      <c r="B58" s="523">
        <v>3651</v>
      </c>
      <c r="C58" s="524">
        <v>2559</v>
      </c>
      <c r="D58" s="524">
        <v>547</v>
      </c>
      <c r="E58" s="524">
        <v>218</v>
      </c>
      <c r="F58" s="524">
        <v>0</v>
      </c>
      <c r="G58" s="524">
        <v>0</v>
      </c>
      <c r="H58" s="524">
        <v>14</v>
      </c>
      <c r="I58" s="524">
        <v>-1281</v>
      </c>
      <c r="J58" s="524">
        <v>-202</v>
      </c>
      <c r="K58" s="524">
        <v>5506</v>
      </c>
      <c r="L58" s="55"/>
      <c r="M58" s="55"/>
    </row>
    <row r="59" spans="1:25" x14ac:dyDescent="0.2">
      <c r="A59" s="484">
        <v>0.125</v>
      </c>
      <c r="B59" s="523">
        <v>3651</v>
      </c>
      <c r="C59" s="524">
        <v>2440</v>
      </c>
      <c r="D59" s="524">
        <v>540</v>
      </c>
      <c r="E59" s="524">
        <v>228</v>
      </c>
      <c r="F59" s="524">
        <v>0</v>
      </c>
      <c r="G59" s="524">
        <v>1</v>
      </c>
      <c r="H59" s="524">
        <v>15</v>
      </c>
      <c r="I59" s="524">
        <v>-1135</v>
      </c>
      <c r="J59" s="524">
        <v>-266</v>
      </c>
      <c r="K59" s="524">
        <v>5474</v>
      </c>
      <c r="L59" s="55">
        <f t="shared" ref="L59:L79" si="4">IF(I59&lt;0,0,I59)</f>
        <v>0</v>
      </c>
      <c r="M59" s="55">
        <f t="shared" ref="M59:M79" si="5">IF(I59&lt;0,I59,0)</f>
        <v>-1135</v>
      </c>
    </row>
    <row r="60" spans="1:25" x14ac:dyDescent="0.2">
      <c r="A60" s="484">
        <v>0.16666666666666699</v>
      </c>
      <c r="B60" s="523">
        <v>3654</v>
      </c>
      <c r="C60" s="524">
        <v>2459</v>
      </c>
      <c r="D60" s="524">
        <v>537</v>
      </c>
      <c r="E60" s="524">
        <v>181</v>
      </c>
      <c r="F60" s="524">
        <v>0</v>
      </c>
      <c r="G60" s="524">
        <v>12</v>
      </c>
      <c r="H60" s="524">
        <v>20</v>
      </c>
      <c r="I60" s="524">
        <v>-1156</v>
      </c>
      <c r="J60" s="524">
        <v>-378</v>
      </c>
      <c r="K60" s="524">
        <v>5329</v>
      </c>
      <c r="L60" s="55">
        <f t="shared" si="4"/>
        <v>0</v>
      </c>
      <c r="M60" s="55">
        <f t="shared" si="5"/>
        <v>-1156</v>
      </c>
    </row>
    <row r="61" spans="1:25" x14ac:dyDescent="0.2">
      <c r="A61" s="484">
        <v>0.20833333333333301</v>
      </c>
      <c r="B61" s="523">
        <v>3652</v>
      </c>
      <c r="C61" s="524">
        <v>2443</v>
      </c>
      <c r="D61" s="524">
        <v>538</v>
      </c>
      <c r="E61" s="524">
        <v>181</v>
      </c>
      <c r="F61" s="524">
        <v>0</v>
      </c>
      <c r="G61" s="524">
        <v>29</v>
      </c>
      <c r="H61" s="524">
        <v>32</v>
      </c>
      <c r="I61" s="524">
        <v>-1240</v>
      </c>
      <c r="J61" s="524">
        <v>-459</v>
      </c>
      <c r="K61" s="524">
        <v>5176</v>
      </c>
      <c r="L61" s="55">
        <f t="shared" si="4"/>
        <v>0</v>
      </c>
      <c r="M61" s="55">
        <f t="shared" si="5"/>
        <v>-1240</v>
      </c>
    </row>
    <row r="62" spans="1:25" x14ac:dyDescent="0.2">
      <c r="A62" s="484">
        <v>0.25</v>
      </c>
      <c r="B62" s="523">
        <v>3651</v>
      </c>
      <c r="C62" s="524">
        <v>2419</v>
      </c>
      <c r="D62" s="524">
        <v>549</v>
      </c>
      <c r="E62" s="524">
        <v>184</v>
      </c>
      <c r="F62" s="524">
        <v>0</v>
      </c>
      <c r="G62" s="524">
        <v>118</v>
      </c>
      <c r="H62" s="524">
        <v>36</v>
      </c>
      <c r="I62" s="524">
        <v>-1175</v>
      </c>
      <c r="J62" s="524">
        <v>-424</v>
      </c>
      <c r="K62" s="524">
        <v>5358</v>
      </c>
      <c r="L62" s="55">
        <f t="shared" si="4"/>
        <v>0</v>
      </c>
      <c r="M62" s="55">
        <f t="shared" si="5"/>
        <v>-1175</v>
      </c>
    </row>
    <row r="63" spans="1:25" x14ac:dyDescent="0.2">
      <c r="A63" s="484">
        <v>0.29166666666666702</v>
      </c>
      <c r="B63" s="523">
        <v>3654</v>
      </c>
      <c r="C63" s="524">
        <v>2504</v>
      </c>
      <c r="D63" s="524">
        <v>567</v>
      </c>
      <c r="E63" s="524">
        <v>267</v>
      </c>
      <c r="F63" s="524">
        <v>0</v>
      </c>
      <c r="G63" s="524">
        <v>400</v>
      </c>
      <c r="H63" s="524">
        <v>39</v>
      </c>
      <c r="I63" s="524">
        <v>-1531</v>
      </c>
      <c r="J63" s="524">
        <v>-101</v>
      </c>
      <c r="K63" s="524">
        <v>5799</v>
      </c>
      <c r="L63" s="55">
        <f t="shared" si="4"/>
        <v>0</v>
      </c>
      <c r="M63" s="55">
        <f t="shared" si="5"/>
        <v>-1531</v>
      </c>
    </row>
    <row r="64" spans="1:25" x14ac:dyDescent="0.2">
      <c r="A64" s="484">
        <v>0.33333333333333298</v>
      </c>
      <c r="B64" s="523">
        <v>3650</v>
      </c>
      <c r="C64" s="524">
        <v>2504</v>
      </c>
      <c r="D64" s="524">
        <v>577</v>
      </c>
      <c r="E64" s="524">
        <v>212</v>
      </c>
      <c r="F64" s="524">
        <v>0</v>
      </c>
      <c r="G64" s="524">
        <v>770</v>
      </c>
      <c r="H64" s="524">
        <v>46</v>
      </c>
      <c r="I64" s="524">
        <v>-1428</v>
      </c>
      <c r="J64" s="524">
        <v>0</v>
      </c>
      <c r="K64" s="524">
        <v>6331</v>
      </c>
      <c r="L64" s="55">
        <f t="shared" si="4"/>
        <v>0</v>
      </c>
      <c r="M64" s="55">
        <f t="shared" si="5"/>
        <v>-1428</v>
      </c>
    </row>
    <row r="65" spans="1:13" x14ac:dyDescent="0.2">
      <c r="A65" s="484">
        <v>0.375</v>
      </c>
      <c r="B65" s="523">
        <v>3642</v>
      </c>
      <c r="C65" s="524">
        <v>2496</v>
      </c>
      <c r="D65" s="524">
        <v>570</v>
      </c>
      <c r="E65" s="524">
        <v>232</v>
      </c>
      <c r="F65" s="524">
        <v>0</v>
      </c>
      <c r="G65" s="524">
        <v>1093</v>
      </c>
      <c r="H65" s="524">
        <v>55</v>
      </c>
      <c r="I65" s="524">
        <v>-1319</v>
      </c>
      <c r="J65" s="524">
        <v>0</v>
      </c>
      <c r="K65" s="524">
        <v>6769</v>
      </c>
      <c r="L65" s="55">
        <f t="shared" si="4"/>
        <v>0</v>
      </c>
      <c r="M65" s="55">
        <f t="shared" si="5"/>
        <v>-1319</v>
      </c>
    </row>
    <row r="66" spans="1:13" x14ac:dyDescent="0.2">
      <c r="A66" s="484">
        <v>0.41666666666666702</v>
      </c>
      <c r="B66" s="523">
        <v>3636</v>
      </c>
      <c r="C66" s="524">
        <v>2461</v>
      </c>
      <c r="D66" s="524">
        <v>557</v>
      </c>
      <c r="E66" s="524">
        <v>181</v>
      </c>
      <c r="F66" s="524">
        <v>0</v>
      </c>
      <c r="G66" s="524">
        <v>1318</v>
      </c>
      <c r="H66" s="524">
        <v>61</v>
      </c>
      <c r="I66" s="524">
        <v>-1149</v>
      </c>
      <c r="J66" s="524">
        <v>0</v>
      </c>
      <c r="K66" s="524">
        <v>7065</v>
      </c>
      <c r="L66" s="55">
        <f t="shared" si="4"/>
        <v>0</v>
      </c>
      <c r="M66" s="55">
        <f t="shared" si="5"/>
        <v>-1149</v>
      </c>
    </row>
    <row r="67" spans="1:13" x14ac:dyDescent="0.2">
      <c r="A67" s="484">
        <v>0.45833333333333298</v>
      </c>
      <c r="B67" s="523">
        <v>3616</v>
      </c>
      <c r="C67" s="524">
        <v>2481</v>
      </c>
      <c r="D67" s="524">
        <v>559</v>
      </c>
      <c r="E67" s="524">
        <v>174</v>
      </c>
      <c r="F67" s="524">
        <v>0</v>
      </c>
      <c r="G67" s="524">
        <v>1412</v>
      </c>
      <c r="H67" s="524">
        <v>63</v>
      </c>
      <c r="I67" s="524">
        <v>-1061</v>
      </c>
      <c r="J67" s="524">
        <v>0</v>
      </c>
      <c r="K67" s="524">
        <v>7244</v>
      </c>
      <c r="L67" s="55">
        <f t="shared" si="4"/>
        <v>0</v>
      </c>
      <c r="M67" s="55">
        <f t="shared" si="5"/>
        <v>-1061</v>
      </c>
    </row>
    <row r="68" spans="1:13" x14ac:dyDescent="0.2">
      <c r="A68" s="484">
        <v>0.5</v>
      </c>
      <c r="B68" s="523">
        <v>3592</v>
      </c>
      <c r="C68" s="524">
        <v>2555</v>
      </c>
      <c r="D68" s="524">
        <v>570</v>
      </c>
      <c r="E68" s="524">
        <v>228</v>
      </c>
      <c r="F68" s="524">
        <v>28</v>
      </c>
      <c r="G68" s="524">
        <v>1453</v>
      </c>
      <c r="H68" s="524">
        <v>58</v>
      </c>
      <c r="I68" s="524">
        <v>-1377</v>
      </c>
      <c r="J68" s="524">
        <v>0</v>
      </c>
      <c r="K68" s="524">
        <v>7107</v>
      </c>
      <c r="L68" s="55">
        <f t="shared" si="4"/>
        <v>0</v>
      </c>
      <c r="M68" s="55">
        <f t="shared" si="5"/>
        <v>-1377</v>
      </c>
    </row>
    <row r="69" spans="1:13" x14ac:dyDescent="0.2">
      <c r="A69" s="484">
        <v>0.54166666666666696</v>
      </c>
      <c r="B69" s="523">
        <v>3612</v>
      </c>
      <c r="C69" s="524">
        <v>2532</v>
      </c>
      <c r="D69" s="524">
        <v>577</v>
      </c>
      <c r="E69" s="524">
        <v>215</v>
      </c>
      <c r="F69" s="524">
        <v>1</v>
      </c>
      <c r="G69" s="524">
        <v>1421</v>
      </c>
      <c r="H69" s="524">
        <v>52</v>
      </c>
      <c r="I69" s="524">
        <v>-1406</v>
      </c>
      <c r="J69" s="524">
        <v>0</v>
      </c>
      <c r="K69" s="524">
        <v>7004</v>
      </c>
      <c r="L69" s="55">
        <f t="shared" si="4"/>
        <v>0</v>
      </c>
      <c r="M69" s="55">
        <f t="shared" si="5"/>
        <v>-1406</v>
      </c>
    </row>
    <row r="70" spans="1:13" x14ac:dyDescent="0.2">
      <c r="A70" s="484">
        <v>0.58333333333333304</v>
      </c>
      <c r="B70" s="523">
        <v>3606</v>
      </c>
      <c r="C70" s="524">
        <v>2574</v>
      </c>
      <c r="D70" s="524">
        <v>597</v>
      </c>
      <c r="E70" s="524">
        <v>178</v>
      </c>
      <c r="F70" s="524">
        <v>0</v>
      </c>
      <c r="G70" s="524">
        <v>1305</v>
      </c>
      <c r="H70" s="524">
        <v>49</v>
      </c>
      <c r="I70" s="524">
        <v>-1347</v>
      </c>
      <c r="J70" s="524">
        <v>-39</v>
      </c>
      <c r="K70" s="524">
        <v>6923</v>
      </c>
      <c r="L70" s="55">
        <f t="shared" si="4"/>
        <v>0</v>
      </c>
      <c r="M70" s="55">
        <f t="shared" si="5"/>
        <v>-1347</v>
      </c>
    </row>
    <row r="71" spans="1:13" x14ac:dyDescent="0.2">
      <c r="A71" s="484">
        <v>0.625</v>
      </c>
      <c r="B71" s="523">
        <v>3600</v>
      </c>
      <c r="C71" s="524">
        <v>2594</v>
      </c>
      <c r="D71" s="524">
        <v>600</v>
      </c>
      <c r="E71" s="524">
        <v>229</v>
      </c>
      <c r="F71" s="524">
        <v>0</v>
      </c>
      <c r="G71" s="524">
        <v>1156</v>
      </c>
      <c r="H71" s="524">
        <v>56</v>
      </c>
      <c r="I71" s="524">
        <v>-1324</v>
      </c>
      <c r="J71" s="524">
        <v>0</v>
      </c>
      <c r="K71" s="524">
        <v>6911</v>
      </c>
      <c r="L71" s="55">
        <f t="shared" si="4"/>
        <v>0</v>
      </c>
      <c r="M71" s="55">
        <f t="shared" si="5"/>
        <v>-1324</v>
      </c>
    </row>
    <row r="72" spans="1:13" x14ac:dyDescent="0.2">
      <c r="A72" s="484">
        <v>0.66666666666666696</v>
      </c>
      <c r="B72" s="523">
        <v>3592</v>
      </c>
      <c r="C72" s="524">
        <v>2609</v>
      </c>
      <c r="D72" s="524">
        <v>581</v>
      </c>
      <c r="E72" s="524">
        <v>174</v>
      </c>
      <c r="F72" s="524">
        <v>0</v>
      </c>
      <c r="G72" s="524">
        <v>926</v>
      </c>
      <c r="H72" s="524">
        <v>61</v>
      </c>
      <c r="I72" s="524">
        <v>-1025</v>
      </c>
      <c r="J72" s="524">
        <v>0</v>
      </c>
      <c r="K72" s="524">
        <v>6918</v>
      </c>
      <c r="L72" s="55">
        <f t="shared" si="4"/>
        <v>0</v>
      </c>
      <c r="M72" s="55">
        <f t="shared" si="5"/>
        <v>-1025</v>
      </c>
    </row>
    <row r="73" spans="1:13" x14ac:dyDescent="0.2">
      <c r="A73" s="484">
        <v>0.70833333333333304</v>
      </c>
      <c r="B73" s="523">
        <v>3589</v>
      </c>
      <c r="C73" s="524">
        <v>2807</v>
      </c>
      <c r="D73" s="524">
        <v>582</v>
      </c>
      <c r="E73" s="524">
        <v>274</v>
      </c>
      <c r="F73" s="524">
        <v>0</v>
      </c>
      <c r="G73" s="524">
        <v>611</v>
      </c>
      <c r="H73" s="524">
        <v>62</v>
      </c>
      <c r="I73" s="524">
        <v>-1135</v>
      </c>
      <c r="J73" s="524">
        <v>0</v>
      </c>
      <c r="K73" s="524">
        <v>6790</v>
      </c>
      <c r="L73" s="55">
        <f t="shared" si="4"/>
        <v>0</v>
      </c>
      <c r="M73" s="55">
        <f t="shared" si="5"/>
        <v>-1135</v>
      </c>
    </row>
    <row r="74" spans="1:13" x14ac:dyDescent="0.2">
      <c r="A74" s="484">
        <v>0.75</v>
      </c>
      <c r="B74" s="523">
        <v>3586</v>
      </c>
      <c r="C74" s="524">
        <v>2997</v>
      </c>
      <c r="D74" s="524">
        <v>593</v>
      </c>
      <c r="E74" s="524">
        <v>288</v>
      </c>
      <c r="F74" s="524">
        <v>259</v>
      </c>
      <c r="G74" s="524">
        <v>291</v>
      </c>
      <c r="H74" s="524">
        <v>59</v>
      </c>
      <c r="I74" s="524">
        <v>-1225</v>
      </c>
      <c r="J74" s="524">
        <v>0</v>
      </c>
      <c r="K74" s="524">
        <v>6848</v>
      </c>
      <c r="L74" s="55">
        <f t="shared" si="4"/>
        <v>0</v>
      </c>
      <c r="M74" s="55">
        <f t="shared" si="5"/>
        <v>-1225</v>
      </c>
    </row>
    <row r="75" spans="1:13" x14ac:dyDescent="0.2">
      <c r="A75" s="484">
        <v>0.79166666666666696</v>
      </c>
      <c r="B75" s="523">
        <v>3585</v>
      </c>
      <c r="C75" s="524">
        <v>3133</v>
      </c>
      <c r="D75" s="524">
        <v>608</v>
      </c>
      <c r="E75" s="524">
        <v>303</v>
      </c>
      <c r="F75" s="524">
        <v>306</v>
      </c>
      <c r="G75" s="524">
        <v>111</v>
      </c>
      <c r="H75" s="524">
        <v>63</v>
      </c>
      <c r="I75" s="524">
        <v>-1145</v>
      </c>
      <c r="J75" s="524">
        <v>0</v>
      </c>
      <c r="K75" s="524">
        <v>6964</v>
      </c>
      <c r="L75" s="55">
        <f t="shared" si="4"/>
        <v>0</v>
      </c>
      <c r="M75" s="55">
        <f t="shared" si="5"/>
        <v>-1145</v>
      </c>
    </row>
    <row r="76" spans="1:13" x14ac:dyDescent="0.2">
      <c r="A76" s="484">
        <v>0.83333333333333304</v>
      </c>
      <c r="B76" s="523">
        <v>3590</v>
      </c>
      <c r="C76" s="524">
        <v>3180</v>
      </c>
      <c r="D76" s="524">
        <v>618</v>
      </c>
      <c r="E76" s="524">
        <v>289</v>
      </c>
      <c r="F76" s="524">
        <v>330</v>
      </c>
      <c r="G76" s="524">
        <v>39</v>
      </c>
      <c r="H76" s="524">
        <v>68</v>
      </c>
      <c r="I76" s="524">
        <v>-1152</v>
      </c>
      <c r="J76" s="524">
        <v>0</v>
      </c>
      <c r="K76" s="524">
        <v>6962</v>
      </c>
      <c r="L76" s="55">
        <f t="shared" si="4"/>
        <v>0</v>
      </c>
      <c r="M76" s="55">
        <f t="shared" si="5"/>
        <v>-1152</v>
      </c>
    </row>
    <row r="77" spans="1:13" x14ac:dyDescent="0.2">
      <c r="A77" s="484">
        <v>0.875</v>
      </c>
      <c r="B77" s="523">
        <v>3597</v>
      </c>
      <c r="C77" s="524">
        <v>3161</v>
      </c>
      <c r="D77" s="524">
        <v>610</v>
      </c>
      <c r="E77" s="524">
        <v>283</v>
      </c>
      <c r="F77" s="524">
        <v>368</v>
      </c>
      <c r="G77" s="524">
        <v>22</v>
      </c>
      <c r="H77" s="524">
        <v>89</v>
      </c>
      <c r="I77" s="524">
        <v>-1099</v>
      </c>
      <c r="J77" s="524">
        <v>0</v>
      </c>
      <c r="K77" s="524">
        <v>7031</v>
      </c>
      <c r="L77" s="55">
        <f t="shared" si="4"/>
        <v>0</v>
      </c>
      <c r="M77" s="55">
        <f t="shared" si="5"/>
        <v>-1099</v>
      </c>
    </row>
    <row r="78" spans="1:13" x14ac:dyDescent="0.2">
      <c r="A78" s="484">
        <v>0.91666666666666696</v>
      </c>
      <c r="B78" s="523">
        <v>3600</v>
      </c>
      <c r="C78" s="524">
        <v>3182</v>
      </c>
      <c r="D78" s="524">
        <v>578</v>
      </c>
      <c r="E78" s="524">
        <v>278</v>
      </c>
      <c r="F78" s="524">
        <v>290</v>
      </c>
      <c r="G78" s="524">
        <v>0</v>
      </c>
      <c r="H78" s="524">
        <v>88</v>
      </c>
      <c r="I78" s="524">
        <v>-942</v>
      </c>
      <c r="J78" s="524">
        <v>0</v>
      </c>
      <c r="K78" s="524">
        <v>7074</v>
      </c>
      <c r="L78" s="55">
        <f t="shared" si="4"/>
        <v>0</v>
      </c>
      <c r="M78" s="55">
        <f t="shared" si="5"/>
        <v>-942</v>
      </c>
    </row>
    <row r="79" spans="1:13" ht="12.75" thickBot="1" x14ac:dyDescent="0.25">
      <c r="A79" s="483">
        <v>0.95833333333333304</v>
      </c>
      <c r="B79" s="525">
        <v>3603</v>
      </c>
      <c r="C79" s="525">
        <v>3195</v>
      </c>
      <c r="D79" s="525">
        <v>575</v>
      </c>
      <c r="E79" s="525">
        <v>305</v>
      </c>
      <c r="F79" s="525">
        <v>184</v>
      </c>
      <c r="G79" s="525">
        <v>0</v>
      </c>
      <c r="H79" s="525">
        <v>74</v>
      </c>
      <c r="I79" s="525">
        <v>-1243</v>
      </c>
      <c r="J79" s="525">
        <v>0</v>
      </c>
      <c r="K79" s="525">
        <v>6693</v>
      </c>
      <c r="L79" s="55">
        <f t="shared" si="4"/>
        <v>0</v>
      </c>
      <c r="M79" s="55">
        <f t="shared" si="5"/>
        <v>-1243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129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L22" sqref="AL22"/>
    </sheetView>
  </sheetViews>
  <sheetFormatPr defaultRowHeight="12" x14ac:dyDescent="0.2"/>
  <cols>
    <col min="1" max="33" width="4.28515625" style="55" customWidth="1"/>
    <col min="34" max="35" width="9.140625" style="55"/>
    <col min="36" max="36" width="5" style="55" customWidth="1"/>
    <col min="37" max="16384" width="9.140625" style="55"/>
  </cols>
  <sheetData>
    <row r="1" spans="1:36" ht="18.75" x14ac:dyDescent="0.3">
      <c r="A1" s="117" t="s">
        <v>314</v>
      </c>
      <c r="T1" s="180"/>
      <c r="U1" s="181"/>
      <c r="V1" s="181"/>
      <c r="W1" s="181"/>
      <c r="X1" s="181"/>
      <c r="Y1" s="182"/>
      <c r="Z1" s="181"/>
      <c r="AC1" s="64" t="str">
        <f>Obsah!A1</f>
        <v>II. čtvrtletí 2019</v>
      </c>
      <c r="AF1" s="183" t="str">
        <f>Obsah!$A$1</f>
        <v>II. čtvrtletí 2019</v>
      </c>
      <c r="AG1" s="142" t="str">
        <f>Obsah!A1</f>
        <v>II. čtvrtletí 2019</v>
      </c>
      <c r="AJ1" s="142" t="str">
        <f>Obsah!A1</f>
        <v>II. čtvrtletí 2019</v>
      </c>
    </row>
    <row r="2" spans="1:36" ht="7.5" customHeight="1" x14ac:dyDescent="0.2">
      <c r="A2" s="65"/>
    </row>
    <row r="3" spans="1:36" ht="12" customHeight="1" x14ac:dyDescent="0.2">
      <c r="A3" s="65"/>
      <c r="F3" s="66"/>
      <c r="H3" s="65"/>
      <c r="P3" s="65"/>
      <c r="U3" s="66"/>
    </row>
    <row r="4" spans="1:36" ht="12" customHeight="1" x14ac:dyDescent="0.2"/>
    <row r="5" spans="1:36" s="54" customFormat="1" ht="12" customHeight="1" x14ac:dyDescent="0.2">
      <c r="A5" s="785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63"/>
      <c r="P5" s="785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</row>
    <row r="6" spans="1:36" s="54" customFormat="1" ht="12" customHeight="1" x14ac:dyDescent="0.2">
      <c r="A6" s="785"/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171"/>
      <c r="O6" s="63"/>
      <c r="P6" s="785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171"/>
    </row>
    <row r="7" spans="1:36" ht="12" customHeight="1" x14ac:dyDescent="0.2">
      <c r="A7" s="513"/>
      <c r="B7" s="319" t="s">
        <v>8</v>
      </c>
      <c r="C7" s="319" t="s">
        <v>23</v>
      </c>
      <c r="D7" s="319" t="s">
        <v>24</v>
      </c>
      <c r="E7" s="319" t="s">
        <v>25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69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6" ht="12" customHeight="1" x14ac:dyDescent="0.2">
      <c r="A8" s="514" t="s">
        <v>200</v>
      </c>
      <c r="C8" s="319">
        <f>SUM('4'!B10:D10)</f>
        <v>567.72697799999992</v>
      </c>
      <c r="D8" s="319">
        <f>SUM('4'!B24:D24)</f>
        <v>0</v>
      </c>
      <c r="E8" s="319">
        <f>SUM('4'!B38:D38)</f>
        <v>0.40843199999999991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69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6" ht="12" customHeight="1" x14ac:dyDescent="0.2">
      <c r="A9" s="514" t="s">
        <v>199</v>
      </c>
      <c r="B9" s="319"/>
      <c r="C9" s="319">
        <f>SUM('4'!B11:D11)</f>
        <v>2.5837350000000003</v>
      </c>
      <c r="D9" s="319">
        <f>SUM('4'!B25:D25)</f>
        <v>0</v>
      </c>
      <c r="E9" s="319">
        <f>SUM('4'!B39:D39)</f>
        <v>614.94359200000019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69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6" ht="12" customHeight="1" x14ac:dyDescent="0.2">
      <c r="A10" s="514" t="s">
        <v>198</v>
      </c>
      <c r="B10" s="319"/>
      <c r="C10" s="319">
        <f>SUM('4'!B12:D12)</f>
        <v>356.64890899999995</v>
      </c>
      <c r="D10" s="319">
        <f>SUM('4'!B26:D26)</f>
        <v>0</v>
      </c>
      <c r="E10" s="319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69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6" ht="12" customHeight="1" x14ac:dyDescent="0.2">
      <c r="A11" s="514" t="s">
        <v>197</v>
      </c>
      <c r="B11" s="319"/>
      <c r="C11" s="319">
        <f>SUM('4'!B13:D13)</f>
        <v>7701.5627910000012</v>
      </c>
      <c r="D11" s="319">
        <f>SUM('4'!B27:D27)</f>
        <v>0</v>
      </c>
      <c r="E11" s="319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69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6" ht="12" customHeight="1" x14ac:dyDescent="0.2">
      <c r="A12" s="514" t="s">
        <v>196</v>
      </c>
      <c r="B12" s="319"/>
      <c r="C12" s="319">
        <f>SUM('4'!B14:D14)</f>
        <v>0</v>
      </c>
      <c r="D12" s="319">
        <f>SUM('4'!B28:D28)</f>
        <v>0</v>
      </c>
      <c r="E12" s="319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69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6" ht="12" customHeight="1" x14ac:dyDescent="0.2">
      <c r="A13" s="514" t="s">
        <v>195</v>
      </c>
      <c r="B13" s="319"/>
      <c r="C13" s="319">
        <f>SUM('4'!B15:D15)</f>
        <v>15.164622</v>
      </c>
      <c r="D13" s="319">
        <f>SUM('4'!B29:D29)</f>
        <v>0</v>
      </c>
      <c r="E13" s="319">
        <f>SUM('4'!B43:D43)</f>
        <v>0.14308999999999999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69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6" ht="12" customHeight="1" x14ac:dyDescent="0.2">
      <c r="A14" s="514" t="s">
        <v>194</v>
      </c>
      <c r="B14" s="319"/>
      <c r="C14" s="319">
        <f>SUM('4'!B16:D16)</f>
        <v>4.9739759999999995</v>
      </c>
      <c r="D14" s="319">
        <f>SUM('4'!B30:D30)</f>
        <v>0</v>
      </c>
      <c r="E14" s="319">
        <f>SUM('4'!B44:D44)</f>
        <v>1.5530000000000001E-3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69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6" ht="12" customHeight="1" x14ac:dyDescent="0.2">
      <c r="A15" s="514" t="s">
        <v>193</v>
      </c>
      <c r="B15" s="319"/>
      <c r="C15" s="319">
        <f>SUM('4'!B17:D17)</f>
        <v>41.083011999999997</v>
      </c>
      <c r="D15" s="319">
        <f>SUM('4'!B31:D31)</f>
        <v>0</v>
      </c>
      <c r="E15" s="319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69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6" ht="12" customHeight="1" x14ac:dyDescent="0.2">
      <c r="A16" s="514" t="s">
        <v>192</v>
      </c>
      <c r="B16" s="319"/>
      <c r="C16" s="319">
        <f>SUM('4'!B18:D18)</f>
        <v>207.80696900000001</v>
      </c>
      <c r="D16" s="319">
        <f>SUM('4'!B32:D32)</f>
        <v>418.24475000000007</v>
      </c>
      <c r="E16" s="319">
        <f>SUM('4'!B46:D46)</f>
        <v>60.524583000000007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69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 x14ac:dyDescent="0.2">
      <c r="A17" s="514" t="s">
        <v>15</v>
      </c>
      <c r="C17" s="319">
        <f>SUM('4'!B19:D19)</f>
        <v>0</v>
      </c>
      <c r="D17" s="319">
        <f>SUM('4'!B33:D33)</f>
        <v>0</v>
      </c>
      <c r="E17" s="319">
        <f>SUM('4'!B47:D47)</f>
        <v>4.0400000000000002E-3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69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12" customHeight="1" x14ac:dyDescent="0.2">
      <c r="A18" s="514" t="s">
        <v>191</v>
      </c>
      <c r="B18" s="319"/>
      <c r="C18" s="319">
        <f>SUM('4'!B20:D20)</f>
        <v>7.1563489999999996</v>
      </c>
      <c r="D18" s="319">
        <f>SUM('4'!B34:D34)</f>
        <v>0</v>
      </c>
      <c r="E18" s="319">
        <f>SUM('4'!B48:D48)</f>
        <v>2.5676329999999998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69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 x14ac:dyDescent="0.2">
      <c r="A19" s="514" t="s">
        <v>190</v>
      </c>
      <c r="B19" s="319"/>
      <c r="C19" s="319">
        <f>SUM('4'!B21:D21)</f>
        <v>123.108413</v>
      </c>
      <c r="D19" s="319">
        <f>SUM('4'!B35:D35)</f>
        <v>643.09752800000001</v>
      </c>
      <c r="E19" s="319">
        <f>SUM('4'!B49:D49)</f>
        <v>178.36252000000002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6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2" customHeight="1" x14ac:dyDescent="0.2">
      <c r="A20" s="514" t="s">
        <v>296</v>
      </c>
      <c r="B20" s="319">
        <f>SUM('4'!B7:D7)</f>
        <v>7479.8964100000003</v>
      </c>
      <c r="C20" s="319"/>
      <c r="D20" s="319"/>
      <c r="E20" s="3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69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69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 x14ac:dyDescent="0.2">
      <c r="A22" s="26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6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 x14ac:dyDescent="0.2">
      <c r="A23" s="26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69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 x14ac:dyDescent="0.2">
      <c r="A24" s="26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69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2" customHeight="1" x14ac:dyDescent="0.2">
      <c r="A25" s="26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69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 x14ac:dyDescent="0.2">
      <c r="A26" s="26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69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 x14ac:dyDescent="0.2">
      <c r="A27" s="26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69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2" customHeight="1" x14ac:dyDescent="0.2">
      <c r="A28" s="26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69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 x14ac:dyDescent="0.2">
      <c r="A29" s="26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69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 x14ac:dyDescent="0.2">
      <c r="A30" s="26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69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67" customFormat="1" ht="12" customHeight="1" x14ac:dyDescent="0.2">
      <c r="A31" s="26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68"/>
    </row>
    <row r="32" spans="1:29" ht="12" customHeight="1" x14ac:dyDescent="0.2">
      <c r="A32" s="270"/>
      <c r="B32" s="21"/>
      <c r="C32" s="21"/>
      <c r="D32" s="21"/>
      <c r="E32" s="21"/>
      <c r="F32" s="21"/>
      <c r="G32" s="270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83"/>
      <c r="B34" s="784"/>
      <c r="C34" s="784"/>
      <c r="D34" s="784"/>
      <c r="E34" s="271"/>
      <c r="F34" s="271"/>
      <c r="G34" s="783"/>
      <c r="H34" s="784"/>
      <c r="I34" s="784"/>
      <c r="J34" s="784"/>
      <c r="K34" s="271"/>
      <c r="L34" s="271"/>
      <c r="M34" s="21"/>
      <c r="N34" s="21"/>
      <c r="O34" s="21"/>
      <c r="P34" s="21"/>
    </row>
    <row r="35" spans="1:16" ht="12" customHeight="1" x14ac:dyDescent="0.2">
      <c r="A35" s="782"/>
      <c r="B35" s="782"/>
      <c r="C35" s="782"/>
      <c r="D35" s="782"/>
      <c r="E35" s="51"/>
      <c r="F35" s="69"/>
      <c r="G35" s="782"/>
      <c r="H35" s="782"/>
      <c r="I35" s="782"/>
      <c r="J35" s="782"/>
      <c r="K35" s="51"/>
      <c r="L35" s="69"/>
    </row>
    <row r="36" spans="1:16" ht="12" customHeight="1" x14ac:dyDescent="0.2">
      <c r="A36" s="782"/>
      <c r="B36" s="782"/>
      <c r="C36" s="782"/>
      <c r="D36" s="782"/>
      <c r="E36" s="51"/>
      <c r="F36" s="69"/>
      <c r="G36" s="782"/>
      <c r="H36" s="782"/>
      <c r="I36" s="782"/>
      <c r="J36" s="782"/>
      <c r="K36" s="51"/>
      <c r="L36" s="69"/>
    </row>
    <row r="37" spans="1:16" ht="12" customHeight="1" x14ac:dyDescent="0.2">
      <c r="A37" s="782"/>
      <c r="B37" s="782"/>
      <c r="C37" s="782"/>
      <c r="D37" s="782"/>
      <c r="E37" s="51"/>
      <c r="F37" s="69"/>
      <c r="G37" s="782"/>
      <c r="H37" s="782"/>
      <c r="I37" s="782"/>
      <c r="J37" s="782"/>
      <c r="K37" s="51"/>
      <c r="L37" s="69"/>
    </row>
    <row r="38" spans="1:16" ht="12" customHeight="1" x14ac:dyDescent="0.2">
      <c r="A38" s="782"/>
      <c r="B38" s="782"/>
      <c r="C38" s="782"/>
      <c r="D38" s="782"/>
      <c r="E38" s="51"/>
      <c r="F38" s="69"/>
      <c r="G38" s="782"/>
      <c r="H38" s="782"/>
      <c r="I38" s="782"/>
      <c r="J38" s="782"/>
      <c r="K38" s="51"/>
      <c r="L38" s="69"/>
    </row>
    <row r="39" spans="1:16" ht="12" customHeight="1" x14ac:dyDescent="0.2">
      <c r="A39" s="782"/>
      <c r="B39" s="782"/>
      <c r="C39" s="782"/>
      <c r="D39" s="782"/>
      <c r="E39" s="51"/>
      <c r="F39" s="69"/>
      <c r="G39" s="782"/>
      <c r="H39" s="782"/>
      <c r="I39" s="782"/>
      <c r="J39" s="782"/>
      <c r="K39" s="51"/>
      <c r="L39" s="69"/>
    </row>
    <row r="40" spans="1:16" ht="12" customHeight="1" x14ac:dyDescent="0.2">
      <c r="A40" s="782"/>
      <c r="B40" s="782"/>
      <c r="C40" s="782"/>
      <c r="D40" s="782"/>
      <c r="E40" s="51"/>
      <c r="F40" s="69"/>
      <c r="G40" s="782"/>
      <c r="H40" s="782"/>
      <c r="I40" s="782"/>
      <c r="J40" s="782"/>
      <c r="K40" s="51"/>
      <c r="L40" s="69"/>
    </row>
    <row r="41" spans="1:16" ht="12" customHeight="1" x14ac:dyDescent="0.2">
      <c r="A41" s="782"/>
      <c r="B41" s="782"/>
      <c r="C41" s="782"/>
      <c r="D41" s="782"/>
      <c r="E41" s="51"/>
      <c r="F41" s="69"/>
      <c r="G41" s="782"/>
      <c r="H41" s="782"/>
      <c r="I41" s="782"/>
      <c r="J41" s="782"/>
      <c r="K41" s="51"/>
      <c r="L41" s="69"/>
    </row>
    <row r="42" spans="1:16" ht="12" customHeight="1" x14ac:dyDescent="0.2">
      <c r="A42" s="782"/>
      <c r="B42" s="782"/>
      <c r="C42" s="782"/>
      <c r="D42" s="782"/>
      <c r="E42" s="51"/>
      <c r="F42" s="69"/>
      <c r="G42" s="782"/>
      <c r="H42" s="782"/>
      <c r="I42" s="782"/>
      <c r="J42" s="782"/>
      <c r="K42" s="51"/>
      <c r="L42" s="69"/>
    </row>
    <row r="43" spans="1:16" ht="12" customHeight="1" x14ac:dyDescent="0.2">
      <c r="A43" s="782"/>
      <c r="B43" s="782"/>
      <c r="C43" s="782"/>
      <c r="D43" s="782"/>
      <c r="E43" s="51"/>
      <c r="F43" s="69"/>
      <c r="G43" s="782"/>
      <c r="H43" s="782"/>
      <c r="I43" s="782"/>
      <c r="J43" s="782"/>
      <c r="K43" s="51"/>
      <c r="L43" s="69"/>
    </row>
    <row r="44" spans="1:16" ht="12" customHeight="1" x14ac:dyDescent="0.2">
      <c r="A44" s="782"/>
      <c r="B44" s="782"/>
      <c r="C44" s="782"/>
      <c r="D44" s="782"/>
      <c r="E44" s="51"/>
      <c r="F44" s="69"/>
      <c r="G44" s="782"/>
      <c r="H44" s="782"/>
      <c r="I44" s="782"/>
      <c r="J44" s="782"/>
      <c r="K44" s="51"/>
      <c r="L44" s="69"/>
    </row>
    <row r="45" spans="1:16" ht="12" customHeight="1" x14ac:dyDescent="0.2">
      <c r="A45" s="782"/>
      <c r="B45" s="782"/>
      <c r="C45" s="782"/>
      <c r="D45" s="782"/>
      <c r="E45" s="51"/>
      <c r="F45" s="69"/>
      <c r="G45" s="782"/>
      <c r="H45" s="782"/>
      <c r="I45" s="782"/>
      <c r="J45" s="782"/>
      <c r="K45" s="51"/>
      <c r="L45" s="69"/>
    </row>
    <row r="46" spans="1:16" s="67" customFormat="1" ht="12" customHeight="1" x14ac:dyDescent="0.2">
      <c r="F46" s="68" t="s">
        <v>129</v>
      </c>
      <c r="L46" s="68" t="s">
        <v>129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67" customFormat="1" ht="12" customHeight="1" x14ac:dyDescent="0.2"/>
  </sheetData>
  <mergeCells count="28">
    <mergeCell ref="A5:A6"/>
    <mergeCell ref="P5:P6"/>
    <mergeCell ref="B6:M6"/>
    <mergeCell ref="Q6:AB6"/>
    <mergeCell ref="A34:D34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G41:J4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53"/>
  <sheetViews>
    <sheetView showGridLines="0" view="pageBreakPreview" zoomScaleNormal="115" zoomScaleSheetLayoutView="100" workbookViewId="0">
      <selection activeCell="A8" sqref="A8:I53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83" t="str">
        <f>Obsah!$A$1</f>
        <v>II. čtvrtletí 2019</v>
      </c>
    </row>
    <row r="3" spans="1:9" ht="18" customHeight="1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9" x14ac:dyDescent="0.2">
      <c r="C4" s="73"/>
      <c r="D4" s="74"/>
      <c r="E4" s="74"/>
      <c r="F4" s="74"/>
      <c r="I4" s="75"/>
    </row>
    <row r="6" spans="1:9" s="106" customFormat="1" ht="18.75" x14ac:dyDescent="0.3">
      <c r="A6" s="107" t="s">
        <v>354</v>
      </c>
    </row>
    <row r="7" spans="1:9" ht="11.25" customHeight="1" x14ac:dyDescent="0.2"/>
    <row r="8" spans="1:9" ht="14.25" customHeight="1" x14ac:dyDescent="0.2">
      <c r="A8" s="657" t="s">
        <v>438</v>
      </c>
      <c r="B8" s="657"/>
      <c r="C8" s="657"/>
      <c r="D8" s="657"/>
      <c r="E8" s="657"/>
      <c r="F8" s="657"/>
      <c r="G8" s="657"/>
      <c r="H8" s="657"/>
      <c r="I8" s="657"/>
    </row>
    <row r="9" spans="1:9" ht="14.25" customHeight="1" x14ac:dyDescent="0.2">
      <c r="A9" s="657"/>
      <c r="B9" s="657"/>
      <c r="C9" s="657"/>
      <c r="D9" s="657"/>
      <c r="E9" s="657"/>
      <c r="F9" s="657"/>
      <c r="G9" s="657"/>
      <c r="H9" s="657"/>
      <c r="I9" s="657"/>
    </row>
    <row r="10" spans="1:9" ht="15" customHeight="1" x14ac:dyDescent="0.2">
      <c r="A10" s="657"/>
      <c r="B10" s="657"/>
      <c r="C10" s="657"/>
      <c r="D10" s="657"/>
      <c r="E10" s="657"/>
      <c r="F10" s="657"/>
      <c r="G10" s="657"/>
      <c r="H10" s="657"/>
      <c r="I10" s="657"/>
    </row>
    <row r="11" spans="1:9" ht="17.100000000000001" customHeight="1" x14ac:dyDescent="0.2">
      <c r="A11" s="657"/>
      <c r="B11" s="657"/>
      <c r="C11" s="657"/>
      <c r="D11" s="657"/>
      <c r="E11" s="657"/>
      <c r="F11" s="657"/>
      <c r="G11" s="657"/>
      <c r="H11" s="657"/>
      <c r="I11" s="657"/>
    </row>
    <row r="12" spans="1:9" ht="17.100000000000001" customHeight="1" x14ac:dyDescent="0.2">
      <c r="A12" s="657"/>
      <c r="B12" s="657"/>
      <c r="C12" s="657"/>
      <c r="D12" s="657"/>
      <c r="E12" s="657"/>
      <c r="F12" s="657"/>
      <c r="G12" s="657"/>
      <c r="H12" s="657"/>
      <c r="I12" s="657"/>
    </row>
    <row r="13" spans="1:9" ht="17.100000000000001" customHeight="1" x14ac:dyDescent="0.2">
      <c r="A13" s="657"/>
      <c r="B13" s="657"/>
      <c r="C13" s="657"/>
      <c r="D13" s="657"/>
      <c r="E13" s="657"/>
      <c r="F13" s="657"/>
      <c r="G13" s="657"/>
      <c r="H13" s="657"/>
      <c r="I13" s="657"/>
    </row>
    <row r="14" spans="1:9" ht="17.100000000000001" customHeight="1" x14ac:dyDescent="0.2">
      <c r="A14" s="657"/>
      <c r="B14" s="657"/>
      <c r="C14" s="657"/>
      <c r="D14" s="657"/>
      <c r="E14" s="657"/>
      <c r="F14" s="657"/>
      <c r="G14" s="657"/>
      <c r="H14" s="657"/>
      <c r="I14" s="657"/>
    </row>
    <row r="15" spans="1:9" ht="17.100000000000001" customHeight="1" x14ac:dyDescent="0.2">
      <c r="A15" s="657"/>
      <c r="B15" s="657"/>
      <c r="C15" s="657"/>
      <c r="D15" s="657"/>
      <c r="E15" s="657"/>
      <c r="F15" s="657"/>
      <c r="G15" s="657"/>
      <c r="H15" s="657"/>
      <c r="I15" s="657"/>
    </row>
    <row r="16" spans="1:9" ht="17.100000000000001" customHeight="1" x14ac:dyDescent="0.2">
      <c r="A16" s="657"/>
      <c r="B16" s="657"/>
      <c r="C16" s="657"/>
      <c r="D16" s="657"/>
      <c r="E16" s="657"/>
      <c r="F16" s="657"/>
      <c r="G16" s="657"/>
      <c r="H16" s="657"/>
      <c r="I16" s="657"/>
    </row>
    <row r="17" spans="1:9" ht="17.100000000000001" customHeight="1" x14ac:dyDescent="0.2">
      <c r="A17" s="657"/>
      <c r="B17" s="657"/>
      <c r="C17" s="657"/>
      <c r="D17" s="657"/>
      <c r="E17" s="657"/>
      <c r="F17" s="657"/>
      <c r="G17" s="657"/>
      <c r="H17" s="657"/>
      <c r="I17" s="657"/>
    </row>
    <row r="18" spans="1:9" ht="17.100000000000001" customHeight="1" x14ac:dyDescent="0.2">
      <c r="A18" s="657"/>
      <c r="B18" s="657"/>
      <c r="C18" s="657"/>
      <c r="D18" s="657"/>
      <c r="E18" s="657"/>
      <c r="F18" s="657"/>
      <c r="G18" s="657"/>
      <c r="H18" s="657"/>
      <c r="I18" s="657"/>
    </row>
    <row r="19" spans="1:9" ht="17.100000000000001" customHeight="1" x14ac:dyDescent="0.2">
      <c r="A19" s="657"/>
      <c r="B19" s="657"/>
      <c r="C19" s="657"/>
      <c r="D19" s="657"/>
      <c r="E19" s="657"/>
      <c r="F19" s="657"/>
      <c r="G19" s="657"/>
      <c r="H19" s="657"/>
      <c r="I19" s="657"/>
    </row>
    <row r="20" spans="1:9" ht="17.100000000000001" customHeight="1" x14ac:dyDescent="0.2">
      <c r="A20" s="657"/>
      <c r="B20" s="657"/>
      <c r="C20" s="657"/>
      <c r="D20" s="657"/>
      <c r="E20" s="657"/>
      <c r="F20" s="657"/>
      <c r="G20" s="657"/>
      <c r="H20" s="657"/>
      <c r="I20" s="657"/>
    </row>
    <row r="21" spans="1:9" ht="17.100000000000001" customHeight="1" x14ac:dyDescent="0.2">
      <c r="A21" s="657"/>
      <c r="B21" s="657"/>
      <c r="C21" s="657"/>
      <c r="D21" s="657"/>
      <c r="E21" s="657"/>
      <c r="F21" s="657"/>
      <c r="G21" s="657"/>
      <c r="H21" s="657"/>
      <c r="I21" s="657"/>
    </row>
    <row r="22" spans="1:9" ht="17.100000000000001" customHeight="1" x14ac:dyDescent="0.2">
      <c r="A22" s="657"/>
      <c r="B22" s="657"/>
      <c r="C22" s="657"/>
      <c r="D22" s="657"/>
      <c r="E22" s="657"/>
      <c r="F22" s="657"/>
      <c r="G22" s="657"/>
      <c r="H22" s="657"/>
      <c r="I22" s="657"/>
    </row>
    <row r="23" spans="1:9" ht="17.100000000000001" customHeight="1" x14ac:dyDescent="0.2">
      <c r="A23" s="657"/>
      <c r="B23" s="657"/>
      <c r="C23" s="657"/>
      <c r="D23" s="657"/>
      <c r="E23" s="657"/>
      <c r="F23" s="657"/>
      <c r="G23" s="657"/>
      <c r="H23" s="657"/>
      <c r="I23" s="657"/>
    </row>
    <row r="24" spans="1:9" ht="17.100000000000001" customHeight="1" x14ac:dyDescent="0.2">
      <c r="A24" s="657"/>
      <c r="B24" s="657"/>
      <c r="C24" s="657"/>
      <c r="D24" s="657"/>
      <c r="E24" s="657"/>
      <c r="F24" s="657"/>
      <c r="G24" s="657"/>
      <c r="H24" s="657"/>
      <c r="I24" s="657"/>
    </row>
    <row r="25" spans="1:9" ht="17.100000000000001" customHeight="1" x14ac:dyDescent="0.2">
      <c r="A25" s="657"/>
      <c r="B25" s="657"/>
      <c r="C25" s="657"/>
      <c r="D25" s="657"/>
      <c r="E25" s="657"/>
      <c r="F25" s="657"/>
      <c r="G25" s="657"/>
      <c r="H25" s="657"/>
      <c r="I25" s="657"/>
    </row>
    <row r="26" spans="1:9" ht="17.100000000000001" customHeight="1" x14ac:dyDescent="0.2">
      <c r="A26" s="657"/>
      <c r="B26" s="657"/>
      <c r="C26" s="657"/>
      <c r="D26" s="657"/>
      <c r="E26" s="657"/>
      <c r="F26" s="657"/>
      <c r="G26" s="657"/>
      <c r="H26" s="657"/>
      <c r="I26" s="657"/>
    </row>
    <row r="27" spans="1:9" ht="17.100000000000001" customHeight="1" x14ac:dyDescent="0.2">
      <c r="A27" s="657"/>
      <c r="B27" s="657"/>
      <c r="C27" s="657"/>
      <c r="D27" s="657"/>
      <c r="E27" s="657"/>
      <c r="F27" s="657"/>
      <c r="G27" s="657"/>
      <c r="H27" s="657"/>
      <c r="I27" s="657"/>
    </row>
    <row r="28" spans="1:9" ht="17.100000000000001" customHeight="1" x14ac:dyDescent="0.2">
      <c r="A28" s="657"/>
      <c r="B28" s="657"/>
      <c r="C28" s="657"/>
      <c r="D28" s="657"/>
      <c r="E28" s="657"/>
      <c r="F28" s="657"/>
      <c r="G28" s="657"/>
      <c r="H28" s="657"/>
      <c r="I28" s="657"/>
    </row>
    <row r="29" spans="1:9" ht="17.100000000000001" customHeight="1" x14ac:dyDescent="0.2">
      <c r="A29" s="657"/>
      <c r="B29" s="657"/>
      <c r="C29" s="657"/>
      <c r="D29" s="657"/>
      <c r="E29" s="657"/>
      <c r="F29" s="657"/>
      <c r="G29" s="657"/>
      <c r="H29" s="657"/>
      <c r="I29" s="657"/>
    </row>
    <row r="30" spans="1:9" ht="17.100000000000001" customHeight="1" x14ac:dyDescent="0.2">
      <c r="A30" s="657"/>
      <c r="B30" s="657"/>
      <c r="C30" s="657"/>
      <c r="D30" s="657"/>
      <c r="E30" s="657"/>
      <c r="F30" s="657"/>
      <c r="G30" s="657"/>
      <c r="H30" s="657"/>
      <c r="I30" s="657"/>
    </row>
    <row r="31" spans="1:9" ht="17.100000000000001" customHeight="1" x14ac:dyDescent="0.2">
      <c r="A31" s="657"/>
      <c r="B31" s="657"/>
      <c r="C31" s="657"/>
      <c r="D31" s="657"/>
      <c r="E31" s="657"/>
      <c r="F31" s="657"/>
      <c r="G31" s="657"/>
      <c r="H31" s="657"/>
      <c r="I31" s="657"/>
    </row>
    <row r="32" spans="1:9" ht="17.100000000000001" customHeight="1" x14ac:dyDescent="0.2">
      <c r="A32" s="657"/>
      <c r="B32" s="657"/>
      <c r="C32" s="657"/>
      <c r="D32" s="657"/>
      <c r="E32" s="657"/>
      <c r="F32" s="657"/>
      <c r="G32" s="657"/>
      <c r="H32" s="657"/>
      <c r="I32" s="657"/>
    </row>
    <row r="33" spans="1:9" ht="17.100000000000001" customHeight="1" x14ac:dyDescent="0.2">
      <c r="A33" s="657"/>
      <c r="B33" s="657"/>
      <c r="C33" s="657"/>
      <c r="D33" s="657"/>
      <c r="E33" s="657"/>
      <c r="F33" s="657"/>
      <c r="G33" s="657"/>
      <c r="H33" s="657"/>
      <c r="I33" s="657"/>
    </row>
    <row r="34" spans="1:9" ht="17.100000000000001" customHeight="1" x14ac:dyDescent="0.2">
      <c r="A34" s="657"/>
      <c r="B34" s="657"/>
      <c r="C34" s="657"/>
      <c r="D34" s="657"/>
      <c r="E34" s="657"/>
      <c r="F34" s="657"/>
      <c r="G34" s="657"/>
      <c r="H34" s="657"/>
      <c r="I34" s="657"/>
    </row>
    <row r="35" spans="1:9" ht="12.75" customHeight="1" x14ac:dyDescent="0.2">
      <c r="A35" s="657"/>
      <c r="B35" s="657"/>
      <c r="C35" s="657"/>
      <c r="D35" s="657"/>
      <c r="E35" s="657"/>
      <c r="F35" s="657"/>
      <c r="G35" s="657"/>
      <c r="H35" s="657"/>
      <c r="I35" s="657"/>
    </row>
    <row r="36" spans="1:9" ht="17.100000000000001" customHeight="1" x14ac:dyDescent="0.2">
      <c r="A36" s="657"/>
      <c r="B36" s="657"/>
      <c r="C36" s="657"/>
      <c r="D36" s="657"/>
      <c r="E36" s="657"/>
      <c r="F36" s="657"/>
      <c r="G36" s="657"/>
      <c r="H36" s="657"/>
      <c r="I36" s="657"/>
    </row>
    <row r="37" spans="1:9" ht="17.100000000000001" customHeight="1" x14ac:dyDescent="0.2">
      <c r="A37" s="657"/>
      <c r="B37" s="657"/>
      <c r="C37" s="657"/>
      <c r="D37" s="657"/>
      <c r="E37" s="657"/>
      <c r="F37" s="657"/>
      <c r="G37" s="657"/>
      <c r="H37" s="657"/>
      <c r="I37" s="657"/>
    </row>
    <row r="38" spans="1:9" ht="17.100000000000001" customHeight="1" x14ac:dyDescent="0.2">
      <c r="A38" s="657"/>
      <c r="B38" s="657"/>
      <c r="C38" s="657"/>
      <c r="D38" s="657"/>
      <c r="E38" s="657"/>
      <c r="F38" s="657"/>
      <c r="G38" s="657"/>
      <c r="H38" s="657"/>
      <c r="I38" s="657"/>
    </row>
    <row r="39" spans="1:9" ht="17.100000000000001" customHeight="1" x14ac:dyDescent="0.2">
      <c r="A39" s="657"/>
      <c r="B39" s="657"/>
      <c r="C39" s="657"/>
      <c r="D39" s="657"/>
      <c r="E39" s="657"/>
      <c r="F39" s="657"/>
      <c r="G39" s="657"/>
      <c r="H39" s="657"/>
      <c r="I39" s="657"/>
    </row>
    <row r="40" spans="1:9" ht="12.75" customHeight="1" x14ac:dyDescent="0.2">
      <c r="A40" s="657"/>
      <c r="B40" s="657"/>
      <c r="C40" s="657"/>
      <c r="D40" s="657"/>
      <c r="E40" s="657"/>
      <c r="F40" s="657"/>
      <c r="G40" s="657"/>
      <c r="H40" s="657"/>
      <c r="I40" s="657"/>
    </row>
    <row r="41" spans="1:9" ht="18" customHeight="1" x14ac:dyDescent="0.2">
      <c r="A41" s="657"/>
      <c r="B41" s="657"/>
      <c r="C41" s="657"/>
      <c r="D41" s="657"/>
      <c r="E41" s="657"/>
      <c r="F41" s="657"/>
      <c r="G41" s="657"/>
      <c r="H41" s="657"/>
      <c r="I41" s="657"/>
    </row>
    <row r="42" spans="1:9" ht="12.75" customHeight="1" x14ac:dyDescent="0.2">
      <c r="A42" s="657"/>
      <c r="B42" s="657"/>
      <c r="C42" s="657"/>
      <c r="D42" s="657"/>
      <c r="E42" s="657"/>
      <c r="F42" s="657"/>
      <c r="G42" s="657"/>
      <c r="H42" s="657"/>
      <c r="I42" s="657"/>
    </row>
    <row r="43" spans="1:9" ht="12.75" customHeight="1" x14ac:dyDescent="0.2">
      <c r="A43" s="657"/>
      <c r="B43" s="657"/>
      <c r="C43" s="657"/>
      <c r="D43" s="657"/>
      <c r="E43" s="657"/>
      <c r="F43" s="657"/>
      <c r="G43" s="657"/>
      <c r="H43" s="657"/>
      <c r="I43" s="657"/>
    </row>
    <row r="44" spans="1:9" ht="12.75" customHeight="1" x14ac:dyDescent="0.2">
      <c r="A44" s="657"/>
      <c r="B44" s="657"/>
      <c r="C44" s="657"/>
      <c r="D44" s="657"/>
      <c r="E44" s="657"/>
      <c r="F44" s="657"/>
      <c r="G44" s="657"/>
      <c r="H44" s="657"/>
      <c r="I44" s="657"/>
    </row>
    <row r="45" spans="1:9" ht="12.75" customHeight="1" x14ac:dyDescent="0.2">
      <c r="A45" s="657"/>
      <c r="B45" s="657"/>
      <c r="C45" s="657"/>
      <c r="D45" s="657"/>
      <c r="E45" s="657"/>
      <c r="F45" s="657"/>
      <c r="G45" s="657"/>
      <c r="H45" s="657"/>
      <c r="I45" s="657"/>
    </row>
    <row r="46" spans="1:9" ht="13.5" customHeight="1" x14ac:dyDescent="0.2">
      <c r="A46" s="657"/>
      <c r="B46" s="657"/>
      <c r="C46" s="657"/>
      <c r="D46" s="657"/>
      <c r="E46" s="657"/>
      <c r="F46" s="657"/>
      <c r="G46" s="657"/>
      <c r="H46" s="657"/>
      <c r="I46" s="657"/>
    </row>
    <row r="47" spans="1:9" x14ac:dyDescent="0.2">
      <c r="A47" s="657"/>
      <c r="B47" s="657"/>
      <c r="C47" s="657"/>
      <c r="D47" s="657"/>
      <c r="E47" s="657"/>
      <c r="F47" s="657"/>
      <c r="G47" s="657"/>
      <c r="H47" s="657"/>
      <c r="I47" s="657"/>
    </row>
    <row r="48" spans="1:9" x14ac:dyDescent="0.2">
      <c r="A48" s="657"/>
      <c r="B48" s="657"/>
      <c r="C48" s="657"/>
      <c r="D48" s="657"/>
      <c r="E48" s="657"/>
      <c r="F48" s="657"/>
      <c r="G48" s="657"/>
      <c r="H48" s="657"/>
      <c r="I48" s="657"/>
    </row>
    <row r="49" spans="1:9" x14ac:dyDescent="0.2">
      <c r="A49" s="657"/>
      <c r="B49" s="657"/>
      <c r="C49" s="657"/>
      <c r="D49" s="657"/>
      <c r="E49" s="657"/>
      <c r="F49" s="657"/>
      <c r="G49" s="657"/>
      <c r="H49" s="657"/>
      <c r="I49" s="657"/>
    </row>
    <row r="50" spans="1:9" x14ac:dyDescent="0.2">
      <c r="A50" s="657"/>
      <c r="B50" s="657"/>
      <c r="C50" s="657"/>
      <c r="D50" s="657"/>
      <c r="E50" s="657"/>
      <c r="F50" s="657"/>
      <c r="G50" s="657"/>
      <c r="H50" s="657"/>
      <c r="I50" s="657"/>
    </row>
    <row r="51" spans="1:9" x14ac:dyDescent="0.2">
      <c r="A51" s="657"/>
      <c r="B51" s="657"/>
      <c r="C51" s="657"/>
      <c r="D51" s="657"/>
      <c r="E51" s="657"/>
      <c r="F51" s="657"/>
      <c r="G51" s="657"/>
      <c r="H51" s="657"/>
      <c r="I51" s="657"/>
    </row>
    <row r="52" spans="1:9" x14ac:dyDescent="0.2">
      <c r="A52" s="657"/>
      <c r="B52" s="657"/>
      <c r="C52" s="657"/>
      <c r="D52" s="657"/>
      <c r="E52" s="657"/>
      <c r="F52" s="657"/>
      <c r="G52" s="657"/>
      <c r="H52" s="657"/>
      <c r="I52" s="657"/>
    </row>
    <row r="53" spans="1:9" x14ac:dyDescent="0.2">
      <c r="A53" s="657"/>
      <c r="B53" s="657"/>
      <c r="C53" s="657"/>
      <c r="D53" s="657"/>
      <c r="E53" s="657"/>
      <c r="F53" s="657"/>
      <c r="G53" s="657"/>
      <c r="H53" s="657"/>
      <c r="I53" s="657"/>
    </row>
  </sheetData>
  <mergeCells count="1">
    <mergeCell ref="A8:I5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tabSelected="1" view="pageBreakPreview" zoomScaleNormal="115" zoomScaleSheetLayoutView="100" workbookViewId="0">
      <selection activeCell="E5" sqref="E5:G40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9.71093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16" customFormat="1" ht="18.75" x14ac:dyDescent="0.3">
      <c r="A1" s="114" t="s">
        <v>233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3" t="str">
        <f>Obsah!$A$1</f>
        <v>II. čtvrtletí 2019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78"/>
      <c r="I2" s="178"/>
      <c r="J2" s="178"/>
      <c r="K2" s="178"/>
      <c r="L2" s="178"/>
      <c r="M2" s="178"/>
      <c r="N2" s="11"/>
    </row>
    <row r="3" spans="1:14" x14ac:dyDescent="0.2">
      <c r="A3" s="663"/>
      <c r="B3" s="665" t="s">
        <v>268</v>
      </c>
      <c r="C3" s="665"/>
      <c r="D3" s="665"/>
      <c r="E3" s="665" t="s">
        <v>273</v>
      </c>
      <c r="F3" s="665"/>
      <c r="G3" s="665"/>
      <c r="H3" s="665" t="s">
        <v>274</v>
      </c>
      <c r="I3" s="665"/>
      <c r="J3" s="665"/>
      <c r="K3" s="665" t="s">
        <v>275</v>
      </c>
      <c r="L3" s="665"/>
      <c r="M3" s="665"/>
      <c r="N3" s="663" t="s">
        <v>58</v>
      </c>
    </row>
    <row r="4" spans="1:14" x14ac:dyDescent="0.2">
      <c r="A4" s="664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535" t="s">
        <v>75</v>
      </c>
      <c r="I4" s="535" t="s">
        <v>76</v>
      </c>
      <c r="J4" s="535" t="s">
        <v>77</v>
      </c>
      <c r="K4" s="535" t="s">
        <v>78</v>
      </c>
      <c r="L4" s="535" t="s">
        <v>79</v>
      </c>
      <c r="M4" s="535" t="s">
        <v>80</v>
      </c>
      <c r="N4" s="664"/>
    </row>
    <row r="5" spans="1:14" s="85" customFormat="1" ht="14.25" customHeight="1" x14ac:dyDescent="0.2">
      <c r="A5" s="658" t="s">
        <v>20</v>
      </c>
      <c r="B5" s="660">
        <f>SUM(B6:D6)</f>
        <v>23807.488516000005</v>
      </c>
      <c r="C5" s="661"/>
      <c r="D5" s="662"/>
      <c r="E5" s="660">
        <f>SUM(E6:G6)</f>
        <v>20198.939538000002</v>
      </c>
      <c r="F5" s="661"/>
      <c r="G5" s="662"/>
      <c r="H5" s="666">
        <f>SUM(H6:J6)</f>
        <v>0</v>
      </c>
      <c r="I5" s="667"/>
      <c r="J5" s="668"/>
      <c r="K5" s="666">
        <f>SUM(K6:M6)</f>
        <v>0</v>
      </c>
      <c r="L5" s="667"/>
      <c r="M5" s="668"/>
      <c r="N5" s="669">
        <f>SUM(N7:N14)</f>
        <v>44006.428054000004</v>
      </c>
    </row>
    <row r="6" spans="1:14" s="85" customFormat="1" ht="14.25" customHeight="1" x14ac:dyDescent="0.2">
      <c r="A6" s="659"/>
      <c r="B6" s="346">
        <f t="shared" ref="B6:M6" si="0">SUM(B7:B14)</f>
        <v>8556.4322850000008</v>
      </c>
      <c r="C6" s="347">
        <f t="shared" si="0"/>
        <v>7745.713955000002</v>
      </c>
      <c r="D6" s="349">
        <f t="shared" si="0"/>
        <v>7505.3422760000021</v>
      </c>
      <c r="E6" s="346">
        <f t="shared" si="0"/>
        <v>6889.5346159999999</v>
      </c>
      <c r="F6" s="347">
        <f t="shared" si="0"/>
        <v>7164.8997819999986</v>
      </c>
      <c r="G6" s="349">
        <f t="shared" si="0"/>
        <v>6144.5051400000048</v>
      </c>
      <c r="H6" s="548">
        <f t="shared" si="0"/>
        <v>0</v>
      </c>
      <c r="I6" s="549">
        <f t="shared" si="0"/>
        <v>0</v>
      </c>
      <c r="J6" s="550">
        <f t="shared" si="0"/>
        <v>0</v>
      </c>
      <c r="K6" s="548">
        <f t="shared" si="0"/>
        <v>0</v>
      </c>
      <c r="L6" s="549">
        <f t="shared" si="0"/>
        <v>0</v>
      </c>
      <c r="M6" s="550">
        <f t="shared" si="0"/>
        <v>0</v>
      </c>
      <c r="N6" s="670"/>
    </row>
    <row r="7" spans="1:14" x14ac:dyDescent="0.2">
      <c r="A7" s="227" t="s">
        <v>0</v>
      </c>
      <c r="B7" s="232">
        <v>2739.5419999999999</v>
      </c>
      <c r="C7" s="12">
        <v>2599.9160499999998</v>
      </c>
      <c r="D7" s="233">
        <v>2295.86762</v>
      </c>
      <c r="E7" s="232">
        <v>2229.01406</v>
      </c>
      <c r="F7" s="12">
        <v>2902.2861800000001</v>
      </c>
      <c r="G7" s="233">
        <v>2348.5961699999998</v>
      </c>
      <c r="H7" s="536">
        <v>0</v>
      </c>
      <c r="I7" s="537">
        <v>0</v>
      </c>
      <c r="J7" s="538">
        <v>0</v>
      </c>
      <c r="K7" s="536">
        <v>0</v>
      </c>
      <c r="L7" s="537">
        <v>0</v>
      </c>
      <c r="M7" s="538">
        <v>0</v>
      </c>
      <c r="N7" s="236">
        <f t="shared" ref="N7:N14" si="1">SUM(B7:M7)</f>
        <v>15115.22208</v>
      </c>
    </row>
    <row r="8" spans="1:14" ht="12.75" customHeight="1" x14ac:dyDescent="0.2">
      <c r="A8" s="228" t="s">
        <v>16</v>
      </c>
      <c r="B8" s="230">
        <v>4448.4202130000003</v>
      </c>
      <c r="C8" s="13">
        <v>3917.0622660000013</v>
      </c>
      <c r="D8" s="231">
        <v>3901.8986980000009</v>
      </c>
      <c r="E8" s="230">
        <v>3399.7521220000012</v>
      </c>
      <c r="F8" s="13">
        <v>3140.4997730000014</v>
      </c>
      <c r="G8" s="231">
        <v>2487.5638590000021</v>
      </c>
      <c r="H8" s="539">
        <v>0</v>
      </c>
      <c r="I8" s="540">
        <v>0</v>
      </c>
      <c r="J8" s="541">
        <v>0</v>
      </c>
      <c r="K8" s="539">
        <v>0</v>
      </c>
      <c r="L8" s="540">
        <v>0</v>
      </c>
      <c r="M8" s="541">
        <v>0</v>
      </c>
      <c r="N8" s="237">
        <f t="shared" si="1"/>
        <v>21295.196931000006</v>
      </c>
    </row>
    <row r="9" spans="1:14" x14ac:dyDescent="0.2">
      <c r="A9" s="228" t="s">
        <v>17</v>
      </c>
      <c r="B9" s="230">
        <v>548.23631</v>
      </c>
      <c r="C9" s="13">
        <v>416.08055000000007</v>
      </c>
      <c r="D9" s="231">
        <v>250.41873000000001</v>
      </c>
      <c r="E9" s="230">
        <v>300.9905</v>
      </c>
      <c r="F9" s="13">
        <v>272.00991000000005</v>
      </c>
      <c r="G9" s="231">
        <v>488.34186800000003</v>
      </c>
      <c r="H9" s="539">
        <v>0</v>
      </c>
      <c r="I9" s="540">
        <v>0</v>
      </c>
      <c r="J9" s="541">
        <v>0</v>
      </c>
      <c r="K9" s="539">
        <v>0</v>
      </c>
      <c r="L9" s="540">
        <v>0</v>
      </c>
      <c r="M9" s="541">
        <v>0</v>
      </c>
      <c r="N9" s="237">
        <f t="shared" si="1"/>
        <v>2276.0778680000003</v>
      </c>
    </row>
    <row r="10" spans="1:14" ht="12.75" customHeight="1" x14ac:dyDescent="0.2">
      <c r="A10" s="228" t="s">
        <v>18</v>
      </c>
      <c r="B10" s="230">
        <v>352.24461800000023</v>
      </c>
      <c r="C10" s="13">
        <v>315.07880100000011</v>
      </c>
      <c r="D10" s="231">
        <v>337.2502039999996</v>
      </c>
      <c r="E10" s="230">
        <v>302.67609300000038</v>
      </c>
      <c r="F10" s="13">
        <v>295.47865699999943</v>
      </c>
      <c r="G10" s="231">
        <v>258.9871650000004</v>
      </c>
      <c r="H10" s="539">
        <v>0</v>
      </c>
      <c r="I10" s="540">
        <v>0</v>
      </c>
      <c r="J10" s="541">
        <v>0</v>
      </c>
      <c r="K10" s="539">
        <v>0</v>
      </c>
      <c r="L10" s="540">
        <v>0</v>
      </c>
      <c r="M10" s="541">
        <v>0</v>
      </c>
      <c r="N10" s="237">
        <f t="shared" si="1"/>
        <v>1861.7155380000002</v>
      </c>
    </row>
    <row r="11" spans="1:14" ht="12.75" customHeight="1" x14ac:dyDescent="0.2">
      <c r="A11" s="228" t="s">
        <v>3</v>
      </c>
      <c r="B11" s="230">
        <v>228.92118600000009</v>
      </c>
      <c r="C11" s="13">
        <v>216.75962499999986</v>
      </c>
      <c r="D11" s="231">
        <v>349.37396900000033</v>
      </c>
      <c r="E11" s="230">
        <v>230.38432899999975</v>
      </c>
      <c r="F11" s="13">
        <v>177.54058599999962</v>
      </c>
      <c r="G11" s="231">
        <v>129.56000299999997</v>
      </c>
      <c r="H11" s="539">
        <v>0</v>
      </c>
      <c r="I11" s="540">
        <v>0</v>
      </c>
      <c r="J11" s="541">
        <v>0</v>
      </c>
      <c r="K11" s="539">
        <v>0</v>
      </c>
      <c r="L11" s="540">
        <v>0</v>
      </c>
      <c r="M11" s="541">
        <v>0</v>
      </c>
      <c r="N11" s="237">
        <f t="shared" si="1"/>
        <v>1332.5396979999996</v>
      </c>
    </row>
    <row r="12" spans="1:14" ht="12.75" customHeight="1" x14ac:dyDescent="0.2">
      <c r="A12" s="228" t="s">
        <v>19</v>
      </c>
      <c r="B12" s="230">
        <v>105.66614800000002</v>
      </c>
      <c r="C12" s="13">
        <v>79.157679999999999</v>
      </c>
      <c r="D12" s="231">
        <v>93.830459999999988</v>
      </c>
      <c r="E12" s="230">
        <v>89.899721</v>
      </c>
      <c r="F12" s="13">
        <v>93.053050000000013</v>
      </c>
      <c r="G12" s="231">
        <v>67.189630000000008</v>
      </c>
      <c r="H12" s="539">
        <v>0</v>
      </c>
      <c r="I12" s="540">
        <v>0</v>
      </c>
      <c r="J12" s="541">
        <v>0</v>
      </c>
      <c r="K12" s="539">
        <v>0</v>
      </c>
      <c r="L12" s="540">
        <v>0</v>
      </c>
      <c r="M12" s="541">
        <v>0</v>
      </c>
      <c r="N12" s="237">
        <f t="shared" si="1"/>
        <v>528.79668900000001</v>
      </c>
    </row>
    <row r="13" spans="1:14" ht="12.75" customHeight="1" x14ac:dyDescent="0.2">
      <c r="A13" s="228" t="s">
        <v>1</v>
      </c>
      <c r="B13" s="230">
        <v>80.835862999999989</v>
      </c>
      <c r="C13" s="13">
        <v>64.414945000000003</v>
      </c>
      <c r="D13" s="231">
        <v>84.947683999999953</v>
      </c>
      <c r="E13" s="230">
        <v>62.677205999999984</v>
      </c>
      <c r="F13" s="13">
        <v>51.570069999999966</v>
      </c>
      <c r="G13" s="231">
        <v>36.345938000000011</v>
      </c>
      <c r="H13" s="539">
        <v>0</v>
      </c>
      <c r="I13" s="540">
        <v>0</v>
      </c>
      <c r="J13" s="541">
        <v>0</v>
      </c>
      <c r="K13" s="539">
        <v>0</v>
      </c>
      <c r="L13" s="540">
        <v>0</v>
      </c>
      <c r="M13" s="541">
        <v>0</v>
      </c>
      <c r="N13" s="237">
        <f t="shared" si="1"/>
        <v>380.79170599999992</v>
      </c>
    </row>
    <row r="14" spans="1:14" ht="12.75" customHeight="1" thickBot="1" x14ac:dyDescent="0.25">
      <c r="A14" s="239" t="s">
        <v>2</v>
      </c>
      <c r="B14" s="350">
        <v>52.565946999999674</v>
      </c>
      <c r="C14" s="351">
        <v>137.2440380000003</v>
      </c>
      <c r="D14" s="352">
        <v>191.7549110000011</v>
      </c>
      <c r="E14" s="350">
        <v>274.14058499999953</v>
      </c>
      <c r="F14" s="351">
        <v>232.46155599999815</v>
      </c>
      <c r="G14" s="352">
        <v>327.92050700000192</v>
      </c>
      <c r="H14" s="542">
        <v>0</v>
      </c>
      <c r="I14" s="543">
        <v>0</v>
      </c>
      <c r="J14" s="544">
        <v>0</v>
      </c>
      <c r="K14" s="542">
        <v>0</v>
      </c>
      <c r="L14" s="543">
        <v>0</v>
      </c>
      <c r="M14" s="544">
        <v>0</v>
      </c>
      <c r="N14" s="353">
        <f t="shared" si="1"/>
        <v>1216.0875440000007</v>
      </c>
    </row>
    <row r="15" spans="1:14" ht="12.75" customHeight="1" x14ac:dyDescent="0.2">
      <c r="A15" s="671" t="s">
        <v>288</v>
      </c>
      <c r="B15" s="673">
        <f>SUM(B16:D16)</f>
        <v>1568.9860429999997</v>
      </c>
      <c r="C15" s="674"/>
      <c r="D15" s="675"/>
      <c r="E15" s="673">
        <f>SUM(E16:G16)</f>
        <v>1373.3887110000001</v>
      </c>
      <c r="F15" s="674"/>
      <c r="G15" s="675"/>
      <c r="H15" s="676">
        <f>SUM(H16:J16)</f>
        <v>0</v>
      </c>
      <c r="I15" s="677"/>
      <c r="J15" s="678"/>
      <c r="K15" s="676">
        <f>SUM(K16:M16)</f>
        <v>0</v>
      </c>
      <c r="L15" s="677"/>
      <c r="M15" s="678"/>
      <c r="N15" s="672">
        <f>SUM(N17:N24)</f>
        <v>2942.374753999999</v>
      </c>
    </row>
    <row r="16" spans="1:14" s="85" customFormat="1" ht="12.75" customHeight="1" x14ac:dyDescent="0.2">
      <c r="A16" s="659"/>
      <c r="B16" s="346">
        <f t="shared" ref="B16:M16" si="2">SUM(B17:B24)</f>
        <v>556.187545</v>
      </c>
      <c r="C16" s="347">
        <f t="shared" si="2"/>
        <v>509.39947999999993</v>
      </c>
      <c r="D16" s="349">
        <f t="shared" si="2"/>
        <v>503.39901799999984</v>
      </c>
      <c r="E16" s="346">
        <f t="shared" si="2"/>
        <v>469.94312900000017</v>
      </c>
      <c r="F16" s="347">
        <f t="shared" si="2"/>
        <v>479.28594700000002</v>
      </c>
      <c r="G16" s="349">
        <f t="shared" si="2"/>
        <v>424.15963499999992</v>
      </c>
      <c r="H16" s="548">
        <f t="shared" si="2"/>
        <v>0</v>
      </c>
      <c r="I16" s="549">
        <f t="shared" si="2"/>
        <v>0</v>
      </c>
      <c r="J16" s="550">
        <f t="shared" si="2"/>
        <v>0</v>
      </c>
      <c r="K16" s="548">
        <f t="shared" si="2"/>
        <v>0</v>
      </c>
      <c r="L16" s="549">
        <f t="shared" si="2"/>
        <v>0</v>
      </c>
      <c r="M16" s="550">
        <f t="shared" si="2"/>
        <v>0</v>
      </c>
      <c r="N16" s="670"/>
    </row>
    <row r="17" spans="1:14" ht="12.75" customHeight="1" x14ac:dyDescent="0.2">
      <c r="A17" s="227" t="s">
        <v>0</v>
      </c>
      <c r="B17" s="232">
        <v>145.91300000000001</v>
      </c>
      <c r="C17" s="12">
        <v>140.38740999999999</v>
      </c>
      <c r="D17" s="233">
        <v>127.33022</v>
      </c>
      <c r="E17" s="232">
        <v>125.77598</v>
      </c>
      <c r="F17" s="12">
        <v>155.61171999999999</v>
      </c>
      <c r="G17" s="233">
        <v>133.14162999999999</v>
      </c>
      <c r="H17" s="536">
        <v>0</v>
      </c>
      <c r="I17" s="537">
        <v>0</v>
      </c>
      <c r="J17" s="538">
        <v>0</v>
      </c>
      <c r="K17" s="536">
        <v>0</v>
      </c>
      <c r="L17" s="537">
        <v>0</v>
      </c>
      <c r="M17" s="538">
        <v>0</v>
      </c>
      <c r="N17" s="236">
        <f t="shared" ref="N17:N24" si="3">SUM(B17:M17)</f>
        <v>828.15995999999996</v>
      </c>
    </row>
    <row r="18" spans="1:14" ht="12.75" customHeight="1" x14ac:dyDescent="0.2">
      <c r="A18" s="228" t="s">
        <v>16</v>
      </c>
      <c r="B18" s="230">
        <v>380.14462900000001</v>
      </c>
      <c r="C18" s="13">
        <v>340.62719899999996</v>
      </c>
      <c r="D18" s="231">
        <v>346.94210299999986</v>
      </c>
      <c r="E18" s="230">
        <v>316.03323200000011</v>
      </c>
      <c r="F18" s="13">
        <v>297.43009700000005</v>
      </c>
      <c r="G18" s="231">
        <v>261.74056699999994</v>
      </c>
      <c r="H18" s="539">
        <v>0</v>
      </c>
      <c r="I18" s="540">
        <v>0</v>
      </c>
      <c r="J18" s="541">
        <v>0</v>
      </c>
      <c r="K18" s="539">
        <v>0</v>
      </c>
      <c r="L18" s="540">
        <v>0</v>
      </c>
      <c r="M18" s="541">
        <v>0</v>
      </c>
      <c r="N18" s="237">
        <f t="shared" si="3"/>
        <v>1942.9178269999998</v>
      </c>
    </row>
    <row r="19" spans="1:14" ht="12.75" customHeight="1" x14ac:dyDescent="0.2">
      <c r="A19" s="228" t="s">
        <v>17</v>
      </c>
      <c r="B19" s="230">
        <v>5.9198950000000004</v>
      </c>
      <c r="C19" s="13">
        <v>5.2604159999999993</v>
      </c>
      <c r="D19" s="231">
        <v>2.9498740000000003</v>
      </c>
      <c r="E19" s="230">
        <v>3.9206210000000001</v>
      </c>
      <c r="F19" s="13">
        <v>3.0128629999999998</v>
      </c>
      <c r="G19" s="231">
        <v>6.1406299999999998</v>
      </c>
      <c r="H19" s="539">
        <v>0</v>
      </c>
      <c r="I19" s="540">
        <v>0</v>
      </c>
      <c r="J19" s="541">
        <v>0</v>
      </c>
      <c r="K19" s="539">
        <v>0</v>
      </c>
      <c r="L19" s="540">
        <v>0</v>
      </c>
      <c r="M19" s="541">
        <v>0</v>
      </c>
      <c r="N19" s="237">
        <f t="shared" si="3"/>
        <v>27.204298999999999</v>
      </c>
    </row>
    <row r="20" spans="1:14" ht="12.75" customHeight="1" x14ac:dyDescent="0.2">
      <c r="A20" s="228" t="s">
        <v>18</v>
      </c>
      <c r="B20" s="230">
        <v>19.021342999999995</v>
      </c>
      <c r="C20" s="13">
        <v>18.144706000000014</v>
      </c>
      <c r="D20" s="231">
        <v>19.710510000000017</v>
      </c>
      <c r="E20" s="230">
        <v>18.216884000000022</v>
      </c>
      <c r="F20" s="13">
        <v>18.030009000000014</v>
      </c>
      <c r="G20" s="231">
        <v>18.175271000000013</v>
      </c>
      <c r="H20" s="539">
        <v>0</v>
      </c>
      <c r="I20" s="540">
        <v>0</v>
      </c>
      <c r="J20" s="541">
        <v>0</v>
      </c>
      <c r="K20" s="539">
        <v>0</v>
      </c>
      <c r="L20" s="540">
        <v>0</v>
      </c>
      <c r="M20" s="541">
        <v>0</v>
      </c>
      <c r="N20" s="237">
        <f t="shared" si="3"/>
        <v>111.29872300000008</v>
      </c>
    </row>
    <row r="21" spans="1:14" ht="12.75" customHeight="1" x14ac:dyDescent="0.2">
      <c r="A21" s="228" t="s">
        <v>3</v>
      </c>
      <c r="B21" s="230">
        <v>1.8026759999999959</v>
      </c>
      <c r="C21" s="13">
        <v>1.768668999999996</v>
      </c>
      <c r="D21" s="231">
        <v>2.3967659999999951</v>
      </c>
      <c r="E21" s="230">
        <v>1.7740879999999968</v>
      </c>
      <c r="F21" s="13">
        <v>1.450610999999997</v>
      </c>
      <c r="G21" s="231">
        <v>1.0668469999999981</v>
      </c>
      <c r="H21" s="539">
        <v>0</v>
      </c>
      <c r="I21" s="540">
        <v>0</v>
      </c>
      <c r="J21" s="541">
        <v>0</v>
      </c>
      <c r="K21" s="539">
        <v>0</v>
      </c>
      <c r="L21" s="540">
        <v>0</v>
      </c>
      <c r="M21" s="541">
        <v>0</v>
      </c>
      <c r="N21" s="237">
        <f t="shared" si="3"/>
        <v>10.259656999999978</v>
      </c>
    </row>
    <row r="22" spans="1:14" ht="12.75" customHeight="1" x14ac:dyDescent="0.2">
      <c r="A22" s="228" t="s">
        <v>19</v>
      </c>
      <c r="B22" s="230">
        <v>1.3838299999999999</v>
      </c>
      <c r="C22" s="13">
        <v>1.0065999999999999</v>
      </c>
      <c r="D22" s="231">
        <v>1.21844</v>
      </c>
      <c r="E22" s="230">
        <v>1.1643800000000002</v>
      </c>
      <c r="F22" s="13">
        <v>1.17675</v>
      </c>
      <c r="G22" s="231">
        <v>0.79258999999999991</v>
      </c>
      <c r="H22" s="539">
        <v>0</v>
      </c>
      <c r="I22" s="540">
        <v>0</v>
      </c>
      <c r="J22" s="541">
        <v>0</v>
      </c>
      <c r="K22" s="539">
        <v>0</v>
      </c>
      <c r="L22" s="540">
        <v>0</v>
      </c>
      <c r="M22" s="541">
        <v>0</v>
      </c>
      <c r="N22" s="237">
        <f t="shared" si="3"/>
        <v>6.7425899999999999</v>
      </c>
    </row>
    <row r="23" spans="1:14" ht="12.75" customHeight="1" x14ac:dyDescent="0.2">
      <c r="A23" s="228" t="s">
        <v>1</v>
      </c>
      <c r="B23" s="230">
        <v>1.1394920000000004</v>
      </c>
      <c r="C23" s="13">
        <v>0.87932899999999981</v>
      </c>
      <c r="D23" s="231">
        <v>1.1736560000000003</v>
      </c>
      <c r="E23" s="230">
        <v>0.83282</v>
      </c>
      <c r="F23" s="13">
        <v>0.65849000000000002</v>
      </c>
      <c r="G23" s="231">
        <v>0.51825599999999994</v>
      </c>
      <c r="H23" s="539">
        <v>0</v>
      </c>
      <c r="I23" s="540">
        <v>0</v>
      </c>
      <c r="J23" s="541">
        <v>0</v>
      </c>
      <c r="K23" s="539">
        <v>0</v>
      </c>
      <c r="L23" s="540">
        <v>0</v>
      </c>
      <c r="M23" s="541">
        <v>0</v>
      </c>
      <c r="N23" s="237">
        <f t="shared" si="3"/>
        <v>5.2020430000000006</v>
      </c>
    </row>
    <row r="24" spans="1:14" ht="12.75" customHeight="1" thickBot="1" x14ac:dyDescent="0.25">
      <c r="A24" s="239" t="s">
        <v>2</v>
      </c>
      <c r="B24" s="350">
        <v>0.86267999999999612</v>
      </c>
      <c r="C24" s="351">
        <v>1.3251509999999938</v>
      </c>
      <c r="D24" s="352">
        <v>1.6774489999999886</v>
      </c>
      <c r="E24" s="350">
        <v>2.2251240000000108</v>
      </c>
      <c r="F24" s="351">
        <v>1.9154069999999908</v>
      </c>
      <c r="G24" s="352">
        <v>2.5838440000000111</v>
      </c>
      <c r="H24" s="542">
        <v>0</v>
      </c>
      <c r="I24" s="543">
        <v>0</v>
      </c>
      <c r="J24" s="544">
        <v>0</v>
      </c>
      <c r="K24" s="542">
        <v>0</v>
      </c>
      <c r="L24" s="543">
        <v>0</v>
      </c>
      <c r="M24" s="544">
        <v>0</v>
      </c>
      <c r="N24" s="353">
        <f t="shared" si="3"/>
        <v>10.589654999999992</v>
      </c>
    </row>
    <row r="25" spans="1:14" ht="12.75" customHeight="1" x14ac:dyDescent="0.2">
      <c r="A25" s="671" t="s">
        <v>289</v>
      </c>
      <c r="B25" s="673">
        <f>SUM(B26:D26)</f>
        <v>397.89280700000006</v>
      </c>
      <c r="C25" s="674"/>
      <c r="D25" s="675"/>
      <c r="E25" s="673">
        <f>SUM(E26:G26)</f>
        <v>246.03261300000003</v>
      </c>
      <c r="F25" s="674"/>
      <c r="G25" s="675"/>
      <c r="H25" s="676">
        <f>SUM(H26:J26)</f>
        <v>0</v>
      </c>
      <c r="I25" s="677"/>
      <c r="J25" s="678"/>
      <c r="K25" s="676">
        <f>SUM(K26:M26)</f>
        <v>0</v>
      </c>
      <c r="L25" s="677"/>
      <c r="M25" s="678"/>
      <c r="N25" s="672">
        <f>SUM(N27:N30)</f>
        <v>643.92542000000014</v>
      </c>
    </row>
    <row r="26" spans="1:14" s="85" customFormat="1" ht="13.5" customHeight="1" x14ac:dyDescent="0.2">
      <c r="A26" s="659"/>
      <c r="B26" s="346">
        <f t="shared" ref="B26:M26" si="4">SUM(B27:B30)</f>
        <v>151.82048900000004</v>
      </c>
      <c r="C26" s="347">
        <f t="shared" si="4"/>
        <v>127.85277900000003</v>
      </c>
      <c r="D26" s="349">
        <f t="shared" si="4"/>
        <v>118.21953900000003</v>
      </c>
      <c r="E26" s="346">
        <f t="shared" si="4"/>
        <v>94.38540100000003</v>
      </c>
      <c r="F26" s="347">
        <f t="shared" si="4"/>
        <v>88.549205000000015</v>
      </c>
      <c r="G26" s="349">
        <f t="shared" si="4"/>
        <v>63.098006999999996</v>
      </c>
      <c r="H26" s="548">
        <f t="shared" si="4"/>
        <v>0</v>
      </c>
      <c r="I26" s="549">
        <f t="shared" si="4"/>
        <v>0</v>
      </c>
      <c r="J26" s="550">
        <f t="shared" si="4"/>
        <v>0</v>
      </c>
      <c r="K26" s="548">
        <f t="shared" si="4"/>
        <v>0</v>
      </c>
      <c r="L26" s="549">
        <f t="shared" si="4"/>
        <v>0</v>
      </c>
      <c r="M26" s="550">
        <f t="shared" si="4"/>
        <v>0</v>
      </c>
      <c r="N26" s="670"/>
    </row>
    <row r="27" spans="1:14" ht="12" customHeight="1" x14ac:dyDescent="0.2">
      <c r="A27" s="227" t="s">
        <v>0</v>
      </c>
      <c r="B27" s="232">
        <v>0.50743999999999989</v>
      </c>
      <c r="C27" s="12">
        <v>0.39257000000000003</v>
      </c>
      <c r="D27" s="233">
        <v>0.39651999999999998</v>
      </c>
      <c r="E27" s="232">
        <v>0.25631999999999999</v>
      </c>
      <c r="F27" s="12">
        <v>0.25669999999999998</v>
      </c>
      <c r="G27" s="233">
        <v>0.11037</v>
      </c>
      <c r="H27" s="536">
        <v>0</v>
      </c>
      <c r="I27" s="537">
        <v>0</v>
      </c>
      <c r="J27" s="538">
        <v>0</v>
      </c>
      <c r="K27" s="536">
        <v>0</v>
      </c>
      <c r="L27" s="537">
        <v>0</v>
      </c>
      <c r="M27" s="538">
        <v>0</v>
      </c>
      <c r="N27" s="236">
        <f>SUM(B27:M27)</f>
        <v>1.9199199999999998</v>
      </c>
    </row>
    <row r="28" spans="1:14" ht="12.75" customHeight="1" x14ac:dyDescent="0.2">
      <c r="A28" s="228" t="s">
        <v>16</v>
      </c>
      <c r="B28" s="230">
        <v>146.87433800000005</v>
      </c>
      <c r="C28" s="13">
        <v>123.53054400000002</v>
      </c>
      <c r="D28" s="231">
        <v>113.36163800000004</v>
      </c>
      <c r="E28" s="230">
        <v>90.521875000000023</v>
      </c>
      <c r="F28" s="13">
        <v>85.33071200000002</v>
      </c>
      <c r="G28" s="231">
        <v>60.400588999999997</v>
      </c>
      <c r="H28" s="539">
        <v>0</v>
      </c>
      <c r="I28" s="540">
        <v>0</v>
      </c>
      <c r="J28" s="541">
        <v>0</v>
      </c>
      <c r="K28" s="539">
        <v>0</v>
      </c>
      <c r="L28" s="540">
        <v>0</v>
      </c>
      <c r="M28" s="541">
        <v>0</v>
      </c>
      <c r="N28" s="237">
        <f>SUM(B28:M28)</f>
        <v>620.01969600000007</v>
      </c>
    </row>
    <row r="29" spans="1:14" ht="12.75" customHeight="1" x14ac:dyDescent="0.2">
      <c r="A29" s="228" t="s">
        <v>17</v>
      </c>
      <c r="B29" s="230">
        <v>0.99224900000000005</v>
      </c>
      <c r="C29" s="13">
        <v>0.89166400000000001</v>
      </c>
      <c r="D29" s="231">
        <v>1.0277000000000001</v>
      </c>
      <c r="E29" s="230">
        <v>0.55434799999999995</v>
      </c>
      <c r="F29" s="13">
        <v>4.7020000000000006E-2</v>
      </c>
      <c r="G29" s="231">
        <v>3.4959999999999998E-2</v>
      </c>
      <c r="H29" s="539">
        <v>0</v>
      </c>
      <c r="I29" s="540">
        <v>0</v>
      </c>
      <c r="J29" s="541">
        <v>0</v>
      </c>
      <c r="K29" s="539">
        <v>0</v>
      </c>
      <c r="L29" s="540">
        <v>0</v>
      </c>
      <c r="M29" s="541">
        <v>0</v>
      </c>
      <c r="N29" s="237">
        <f>SUM(B29:M29)</f>
        <v>3.5479409999999998</v>
      </c>
    </row>
    <row r="30" spans="1:14" ht="12" customHeight="1" thickBot="1" x14ac:dyDescent="0.25">
      <c r="A30" s="239" t="s">
        <v>18</v>
      </c>
      <c r="B30" s="350">
        <v>3.4464620000000008</v>
      </c>
      <c r="C30" s="351">
        <v>3.038001</v>
      </c>
      <c r="D30" s="352">
        <v>3.4336809999999987</v>
      </c>
      <c r="E30" s="350">
        <v>3.0528580000000005</v>
      </c>
      <c r="F30" s="351">
        <v>2.9147730000000012</v>
      </c>
      <c r="G30" s="352">
        <v>2.5520879999999999</v>
      </c>
      <c r="H30" s="542">
        <v>0</v>
      </c>
      <c r="I30" s="543">
        <v>0</v>
      </c>
      <c r="J30" s="544">
        <v>0</v>
      </c>
      <c r="K30" s="542">
        <v>0</v>
      </c>
      <c r="L30" s="543">
        <v>0</v>
      </c>
      <c r="M30" s="544">
        <v>0</v>
      </c>
      <c r="N30" s="353">
        <f>SUM(B30:M30)</f>
        <v>18.437863000000004</v>
      </c>
    </row>
    <row r="31" spans="1:14" ht="12" customHeight="1" x14ac:dyDescent="0.2">
      <c r="A31" s="671" t="s">
        <v>6</v>
      </c>
      <c r="B31" s="673">
        <f>SUM(B32:D32)</f>
        <v>22238.502473000004</v>
      </c>
      <c r="C31" s="674"/>
      <c r="D31" s="675"/>
      <c r="E31" s="673">
        <f>SUM(E32:G32)</f>
        <v>18825.550826999999</v>
      </c>
      <c r="F31" s="674"/>
      <c r="G31" s="675"/>
      <c r="H31" s="676">
        <f>SUM(H32:J32)</f>
        <v>0</v>
      </c>
      <c r="I31" s="677"/>
      <c r="J31" s="678"/>
      <c r="K31" s="676">
        <f>SUM(K32:M32)</f>
        <v>0</v>
      </c>
      <c r="L31" s="677"/>
      <c r="M31" s="678"/>
      <c r="N31" s="672">
        <f>SUM(N33:N40)</f>
        <v>41064.0533</v>
      </c>
    </row>
    <row r="32" spans="1:14" s="85" customFormat="1" x14ac:dyDescent="0.2">
      <c r="A32" s="659"/>
      <c r="B32" s="346">
        <f t="shared" ref="B32:M32" si="5">SUM(B33:B40)</f>
        <v>8000.2447400000001</v>
      </c>
      <c r="C32" s="347">
        <f t="shared" si="5"/>
        <v>7236.314475000001</v>
      </c>
      <c r="D32" s="349">
        <f t="shared" si="5"/>
        <v>7001.9432580000021</v>
      </c>
      <c r="E32" s="346">
        <f t="shared" si="5"/>
        <v>6419.5914869999997</v>
      </c>
      <c r="F32" s="347">
        <f t="shared" si="5"/>
        <v>6685.6138349999983</v>
      </c>
      <c r="G32" s="349">
        <f t="shared" si="5"/>
        <v>5720.345505000003</v>
      </c>
      <c r="H32" s="548">
        <f t="shared" si="5"/>
        <v>0</v>
      </c>
      <c r="I32" s="549">
        <f t="shared" si="5"/>
        <v>0</v>
      </c>
      <c r="J32" s="550">
        <f t="shared" si="5"/>
        <v>0</v>
      </c>
      <c r="K32" s="548">
        <f t="shared" si="5"/>
        <v>0</v>
      </c>
      <c r="L32" s="549">
        <f t="shared" si="5"/>
        <v>0</v>
      </c>
      <c r="M32" s="550">
        <f t="shared" si="5"/>
        <v>0</v>
      </c>
      <c r="N32" s="670"/>
    </row>
    <row r="33" spans="1:14" ht="12" customHeight="1" x14ac:dyDescent="0.2">
      <c r="A33" s="227" t="s">
        <v>0</v>
      </c>
      <c r="B33" s="232">
        <f t="shared" ref="B33:M33" si="6">B7-B17</f>
        <v>2593.6289999999999</v>
      </c>
      <c r="C33" s="12">
        <f t="shared" si="6"/>
        <v>2459.52864</v>
      </c>
      <c r="D33" s="233">
        <f t="shared" si="6"/>
        <v>2168.5374000000002</v>
      </c>
      <c r="E33" s="232">
        <f t="shared" si="6"/>
        <v>2103.2380800000001</v>
      </c>
      <c r="F33" s="12">
        <f t="shared" si="6"/>
        <v>2746.6744600000002</v>
      </c>
      <c r="G33" s="233">
        <f t="shared" si="6"/>
        <v>2215.4545399999997</v>
      </c>
      <c r="H33" s="536">
        <f t="shared" si="6"/>
        <v>0</v>
      </c>
      <c r="I33" s="537">
        <f t="shared" si="6"/>
        <v>0</v>
      </c>
      <c r="J33" s="538">
        <f t="shared" si="6"/>
        <v>0</v>
      </c>
      <c r="K33" s="536">
        <f t="shared" si="6"/>
        <v>0</v>
      </c>
      <c r="L33" s="537">
        <f t="shared" si="6"/>
        <v>0</v>
      </c>
      <c r="M33" s="538">
        <f t="shared" si="6"/>
        <v>0</v>
      </c>
      <c r="N33" s="236">
        <f>SUM(B33:M33)</f>
        <v>14287.062119999999</v>
      </c>
    </row>
    <row r="34" spans="1:14" ht="12" customHeight="1" x14ac:dyDescent="0.2">
      <c r="A34" s="228" t="s">
        <v>16</v>
      </c>
      <c r="B34" s="230">
        <f t="shared" ref="B34:M34" si="7">B8-B18</f>
        <v>4068.2755840000004</v>
      </c>
      <c r="C34" s="13">
        <f t="shared" si="7"/>
        <v>3576.4350670000013</v>
      </c>
      <c r="D34" s="231">
        <f t="shared" si="7"/>
        <v>3554.956595000001</v>
      </c>
      <c r="E34" s="230">
        <f t="shared" si="7"/>
        <v>3083.718890000001</v>
      </c>
      <c r="F34" s="13">
        <f t="shared" si="7"/>
        <v>2843.0696760000014</v>
      </c>
      <c r="G34" s="231">
        <f t="shared" si="7"/>
        <v>2225.8232920000023</v>
      </c>
      <c r="H34" s="539">
        <f t="shared" si="7"/>
        <v>0</v>
      </c>
      <c r="I34" s="540">
        <f t="shared" si="7"/>
        <v>0</v>
      </c>
      <c r="J34" s="541">
        <f t="shared" si="7"/>
        <v>0</v>
      </c>
      <c r="K34" s="539">
        <f t="shared" si="7"/>
        <v>0</v>
      </c>
      <c r="L34" s="540">
        <f t="shared" si="7"/>
        <v>0</v>
      </c>
      <c r="M34" s="541">
        <f t="shared" si="7"/>
        <v>0</v>
      </c>
      <c r="N34" s="237">
        <f>SUM(B34:M34)</f>
        <v>19352.279104000008</v>
      </c>
    </row>
    <row r="35" spans="1:14" ht="12.75" customHeight="1" x14ac:dyDescent="0.2">
      <c r="A35" s="228" t="s">
        <v>17</v>
      </c>
      <c r="B35" s="230">
        <f t="shared" ref="B35:M35" si="8">B9-B19</f>
        <v>542.31641500000001</v>
      </c>
      <c r="C35" s="13">
        <f t="shared" si="8"/>
        <v>410.82013400000005</v>
      </c>
      <c r="D35" s="231">
        <f t="shared" si="8"/>
        <v>247.46885600000002</v>
      </c>
      <c r="E35" s="230">
        <f t="shared" si="8"/>
        <v>297.06987900000001</v>
      </c>
      <c r="F35" s="13">
        <f t="shared" si="8"/>
        <v>268.99704700000007</v>
      </c>
      <c r="G35" s="231">
        <f t="shared" si="8"/>
        <v>482.20123800000005</v>
      </c>
      <c r="H35" s="539">
        <f t="shared" si="8"/>
        <v>0</v>
      </c>
      <c r="I35" s="540">
        <f t="shared" si="8"/>
        <v>0</v>
      </c>
      <c r="J35" s="541">
        <f t="shared" si="8"/>
        <v>0</v>
      </c>
      <c r="K35" s="539">
        <f t="shared" si="8"/>
        <v>0</v>
      </c>
      <c r="L35" s="540">
        <f t="shared" si="8"/>
        <v>0</v>
      </c>
      <c r="M35" s="541">
        <f t="shared" si="8"/>
        <v>0</v>
      </c>
      <c r="N35" s="237">
        <f t="shared" ref="N35:N40" si="9">SUM(B35:M35)</f>
        <v>2248.8735689999999</v>
      </c>
    </row>
    <row r="36" spans="1:14" ht="12.75" customHeight="1" x14ac:dyDescent="0.2">
      <c r="A36" s="228" t="s">
        <v>18</v>
      </c>
      <c r="B36" s="230">
        <f t="shared" ref="B36:M36" si="10">B10-B20</f>
        <v>333.22327500000023</v>
      </c>
      <c r="C36" s="13">
        <f t="shared" si="10"/>
        <v>296.93409500000007</v>
      </c>
      <c r="D36" s="231">
        <f t="shared" si="10"/>
        <v>317.5396939999996</v>
      </c>
      <c r="E36" s="230">
        <f t="shared" si="10"/>
        <v>284.45920900000033</v>
      </c>
      <c r="F36" s="13">
        <f t="shared" si="10"/>
        <v>277.44864799999942</v>
      </c>
      <c r="G36" s="231">
        <f t="shared" si="10"/>
        <v>240.81189400000039</v>
      </c>
      <c r="H36" s="539">
        <f t="shared" si="10"/>
        <v>0</v>
      </c>
      <c r="I36" s="540">
        <f t="shared" si="10"/>
        <v>0</v>
      </c>
      <c r="J36" s="541">
        <f t="shared" si="10"/>
        <v>0</v>
      </c>
      <c r="K36" s="539">
        <f t="shared" si="10"/>
        <v>0</v>
      </c>
      <c r="L36" s="540">
        <f t="shared" si="10"/>
        <v>0</v>
      </c>
      <c r="M36" s="541">
        <f t="shared" si="10"/>
        <v>0</v>
      </c>
      <c r="N36" s="237">
        <f t="shared" si="9"/>
        <v>1750.416815</v>
      </c>
    </row>
    <row r="37" spans="1:14" ht="12.75" customHeight="1" x14ac:dyDescent="0.2">
      <c r="A37" s="228" t="s">
        <v>3</v>
      </c>
      <c r="B37" s="230">
        <f t="shared" ref="B37:M37" si="11">B11-B21</f>
        <v>227.1185100000001</v>
      </c>
      <c r="C37" s="13">
        <f t="shared" si="11"/>
        <v>214.99095599999987</v>
      </c>
      <c r="D37" s="231">
        <f t="shared" si="11"/>
        <v>346.97720300000032</v>
      </c>
      <c r="E37" s="230">
        <f t="shared" si="11"/>
        <v>228.61024099999975</v>
      </c>
      <c r="F37" s="13">
        <f t="shared" si="11"/>
        <v>176.08997499999961</v>
      </c>
      <c r="G37" s="231">
        <f t="shared" si="11"/>
        <v>128.49315599999997</v>
      </c>
      <c r="H37" s="539">
        <f t="shared" si="11"/>
        <v>0</v>
      </c>
      <c r="I37" s="540">
        <f t="shared" si="11"/>
        <v>0</v>
      </c>
      <c r="J37" s="541">
        <f t="shared" si="11"/>
        <v>0</v>
      </c>
      <c r="K37" s="539">
        <f t="shared" si="11"/>
        <v>0</v>
      </c>
      <c r="L37" s="540">
        <f t="shared" si="11"/>
        <v>0</v>
      </c>
      <c r="M37" s="541">
        <f t="shared" si="11"/>
        <v>0</v>
      </c>
      <c r="N37" s="237">
        <f t="shared" si="9"/>
        <v>1322.2800409999995</v>
      </c>
    </row>
    <row r="38" spans="1:14" ht="12.75" customHeight="1" x14ac:dyDescent="0.2">
      <c r="A38" s="228" t="s">
        <v>19</v>
      </c>
      <c r="B38" s="230">
        <f t="shared" ref="B38:M38" si="12">B12-B22</f>
        <v>104.28231800000002</v>
      </c>
      <c r="C38" s="13">
        <f t="shared" si="12"/>
        <v>78.151079999999993</v>
      </c>
      <c r="D38" s="231">
        <f t="shared" si="12"/>
        <v>92.612019999999987</v>
      </c>
      <c r="E38" s="230">
        <f t="shared" si="12"/>
        <v>88.735341000000005</v>
      </c>
      <c r="F38" s="13">
        <f t="shared" si="12"/>
        <v>91.876300000000015</v>
      </c>
      <c r="G38" s="231">
        <f t="shared" si="12"/>
        <v>66.397040000000004</v>
      </c>
      <c r="H38" s="539">
        <f t="shared" si="12"/>
        <v>0</v>
      </c>
      <c r="I38" s="540">
        <f t="shared" si="12"/>
        <v>0</v>
      </c>
      <c r="J38" s="541">
        <f t="shared" si="12"/>
        <v>0</v>
      </c>
      <c r="K38" s="539">
        <f t="shared" si="12"/>
        <v>0</v>
      </c>
      <c r="L38" s="540">
        <f t="shared" si="12"/>
        <v>0</v>
      </c>
      <c r="M38" s="541">
        <f t="shared" si="12"/>
        <v>0</v>
      </c>
      <c r="N38" s="237">
        <f t="shared" si="9"/>
        <v>522.05409899999995</v>
      </c>
    </row>
    <row r="39" spans="1:14" ht="12.75" customHeight="1" x14ac:dyDescent="0.2">
      <c r="A39" s="228" t="s">
        <v>1</v>
      </c>
      <c r="B39" s="230">
        <f t="shared" ref="B39:M39" si="13">B13-B23</f>
        <v>79.696370999999985</v>
      </c>
      <c r="C39" s="13">
        <f t="shared" si="13"/>
        <v>63.535616000000005</v>
      </c>
      <c r="D39" s="231">
        <f t="shared" si="13"/>
        <v>83.774027999999959</v>
      </c>
      <c r="E39" s="230">
        <f t="shared" si="13"/>
        <v>61.844385999999986</v>
      </c>
      <c r="F39" s="13">
        <f t="shared" si="13"/>
        <v>50.911579999999965</v>
      </c>
      <c r="G39" s="231">
        <f t="shared" si="13"/>
        <v>35.82768200000001</v>
      </c>
      <c r="H39" s="539">
        <f t="shared" si="13"/>
        <v>0</v>
      </c>
      <c r="I39" s="540">
        <f t="shared" si="13"/>
        <v>0</v>
      </c>
      <c r="J39" s="541">
        <f t="shared" si="13"/>
        <v>0</v>
      </c>
      <c r="K39" s="539">
        <f t="shared" si="13"/>
        <v>0</v>
      </c>
      <c r="L39" s="540">
        <f t="shared" si="13"/>
        <v>0</v>
      </c>
      <c r="M39" s="541">
        <f t="shared" si="13"/>
        <v>0</v>
      </c>
      <c r="N39" s="237">
        <f t="shared" si="9"/>
        <v>375.58966299999986</v>
      </c>
    </row>
    <row r="40" spans="1:14" ht="12.75" thickBot="1" x14ac:dyDescent="0.25">
      <c r="A40" s="229" t="s">
        <v>2</v>
      </c>
      <c r="B40" s="234">
        <f t="shared" ref="B40:M40" si="14">B14-B24</f>
        <v>51.703266999999677</v>
      </c>
      <c r="C40" s="29">
        <f t="shared" si="14"/>
        <v>135.9188870000003</v>
      </c>
      <c r="D40" s="235">
        <f t="shared" si="14"/>
        <v>190.07746200000111</v>
      </c>
      <c r="E40" s="234">
        <f t="shared" si="14"/>
        <v>271.91546099999954</v>
      </c>
      <c r="F40" s="29">
        <f t="shared" si="14"/>
        <v>230.54614899999817</v>
      </c>
      <c r="G40" s="235">
        <f t="shared" si="14"/>
        <v>325.33666300000192</v>
      </c>
      <c r="H40" s="545">
        <f t="shared" si="14"/>
        <v>0</v>
      </c>
      <c r="I40" s="546">
        <f t="shared" si="14"/>
        <v>0</v>
      </c>
      <c r="J40" s="547">
        <f t="shared" si="14"/>
        <v>0</v>
      </c>
      <c r="K40" s="545">
        <f t="shared" si="14"/>
        <v>0</v>
      </c>
      <c r="L40" s="546">
        <f t="shared" si="14"/>
        <v>0</v>
      </c>
      <c r="M40" s="547">
        <f t="shared" si="14"/>
        <v>0</v>
      </c>
      <c r="N40" s="238">
        <f t="shared" si="9"/>
        <v>1205.4978890000007</v>
      </c>
    </row>
    <row r="41" spans="1:14" s="100" customFormat="1" ht="11.25" x14ac:dyDescent="0.2">
      <c r="A41" s="14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131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78"/>
      <c r="I42" s="178"/>
      <c r="J42" s="178"/>
      <c r="K42" s="178"/>
      <c r="L42" s="178"/>
      <c r="M42" s="178"/>
    </row>
    <row r="44" spans="1:14" x14ac:dyDescent="0.2">
      <c r="A44" s="1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1:14" x14ac:dyDescent="0.2">
      <c r="A45" s="1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</sheetData>
  <mergeCells count="30">
    <mergeCell ref="A31:A32"/>
    <mergeCell ref="B31:D31"/>
    <mergeCell ref="E31:G31"/>
    <mergeCell ref="H31:J31"/>
    <mergeCell ref="K31:M31"/>
    <mergeCell ref="N31:N32"/>
    <mergeCell ref="B25:D25"/>
    <mergeCell ref="E25:G25"/>
    <mergeCell ref="H25:J25"/>
    <mergeCell ref="K25:M25"/>
    <mergeCell ref="A25:A26"/>
    <mergeCell ref="N25:N26"/>
    <mergeCell ref="A15:A16"/>
    <mergeCell ref="B15:D15"/>
    <mergeCell ref="E15:G15"/>
    <mergeCell ref="H15:J15"/>
    <mergeCell ref="K15:M15"/>
    <mergeCell ref="N15:N16"/>
    <mergeCell ref="K5:M5"/>
    <mergeCell ref="N3:N4"/>
    <mergeCell ref="E5:G5"/>
    <mergeCell ref="H5:J5"/>
    <mergeCell ref="N5:N6"/>
    <mergeCell ref="H3:J3"/>
    <mergeCell ref="K3:M3"/>
    <mergeCell ref="A5:A6"/>
    <mergeCell ref="B5:D5"/>
    <mergeCell ref="A3:A4"/>
    <mergeCell ref="B3:D3"/>
    <mergeCell ref="E3:G3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view="pageBreakPreview" zoomScaleNormal="115" zoomScaleSheetLayoutView="100" workbookViewId="0">
      <selection activeCell="E5" sqref="E5:G29"/>
    </sheetView>
  </sheetViews>
  <sheetFormatPr defaultRowHeight="12.75" x14ac:dyDescent="0.2"/>
  <cols>
    <col min="1" max="1" width="27" style="8" customWidth="1"/>
    <col min="2" max="13" width="8.85546875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4" t="s">
        <v>234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3" t="str">
        <f>Obsah!$A$1</f>
        <v>II. čtvrtletí 2019</v>
      </c>
    </row>
    <row r="2" spans="1:15" s="11" customFormat="1" ht="7.5" customHeight="1" x14ac:dyDescent="0.2"/>
    <row r="3" spans="1:15" s="11" customFormat="1" ht="12" x14ac:dyDescent="0.2">
      <c r="A3" s="663"/>
      <c r="B3" s="665" t="s">
        <v>268</v>
      </c>
      <c r="C3" s="665"/>
      <c r="D3" s="665"/>
      <c r="E3" s="665" t="s">
        <v>273</v>
      </c>
      <c r="F3" s="665"/>
      <c r="G3" s="665"/>
      <c r="H3" s="665" t="s">
        <v>274</v>
      </c>
      <c r="I3" s="665"/>
      <c r="J3" s="665"/>
      <c r="K3" s="665" t="s">
        <v>275</v>
      </c>
      <c r="L3" s="665"/>
      <c r="M3" s="665"/>
      <c r="N3" s="663" t="s">
        <v>58</v>
      </c>
    </row>
    <row r="4" spans="1:15" s="11" customFormat="1" ht="12" customHeight="1" x14ac:dyDescent="0.2">
      <c r="A4" s="664"/>
      <c r="B4" s="252" t="s">
        <v>69</v>
      </c>
      <c r="C4" s="252" t="s">
        <v>70</v>
      </c>
      <c r="D4" s="252" t="s">
        <v>71</v>
      </c>
      <c r="E4" s="252" t="s">
        <v>72</v>
      </c>
      <c r="F4" s="252" t="s">
        <v>73</v>
      </c>
      <c r="G4" s="252" t="s">
        <v>74</v>
      </c>
      <c r="H4" s="252" t="s">
        <v>75</v>
      </c>
      <c r="I4" s="252" t="s">
        <v>76</v>
      </c>
      <c r="J4" s="252" t="s">
        <v>77</v>
      </c>
      <c r="K4" s="252" t="s">
        <v>78</v>
      </c>
      <c r="L4" s="252" t="s">
        <v>79</v>
      </c>
      <c r="M4" s="252" t="s">
        <v>80</v>
      </c>
      <c r="N4" s="664"/>
    </row>
    <row r="5" spans="1:15" s="11" customFormat="1" ht="12" customHeight="1" x14ac:dyDescent="0.2">
      <c r="A5" s="658" t="s">
        <v>252</v>
      </c>
      <c r="B5" s="660">
        <f>SUM(B6:D6)</f>
        <v>-3403.9147350000003</v>
      </c>
      <c r="C5" s="661"/>
      <c r="D5" s="662"/>
      <c r="E5" s="660">
        <f>SUM(E6:G6)</f>
        <v>-2813.7249169999996</v>
      </c>
      <c r="F5" s="661"/>
      <c r="G5" s="662"/>
      <c r="H5" s="666">
        <f>SUM(H6:J6)</f>
        <v>0</v>
      </c>
      <c r="I5" s="667"/>
      <c r="J5" s="668"/>
      <c r="K5" s="666">
        <f>SUM(K6:M6)</f>
        <v>0</v>
      </c>
      <c r="L5" s="667"/>
      <c r="M5" s="668"/>
      <c r="N5" s="669">
        <f>SUM(B6:M6)</f>
        <v>-6217.6396519999998</v>
      </c>
    </row>
    <row r="6" spans="1:15" s="98" customFormat="1" ht="12" customHeight="1" x14ac:dyDescent="0.2">
      <c r="A6" s="659"/>
      <c r="B6" s="346">
        <f t="shared" ref="B6:M6" si="0">B7+B8+B9+B10</f>
        <v>-1168.7747120000001</v>
      </c>
      <c r="C6" s="347">
        <f t="shared" si="0"/>
        <v>-1303.6256420000004</v>
      </c>
      <c r="D6" s="349">
        <f t="shared" si="0"/>
        <v>-931.51438100000007</v>
      </c>
      <c r="E6" s="346">
        <f t="shared" si="0"/>
        <v>-994.47257000000013</v>
      </c>
      <c r="F6" s="347">
        <f t="shared" si="0"/>
        <v>-1156.5836959999997</v>
      </c>
      <c r="G6" s="349">
        <f t="shared" si="0"/>
        <v>-662.66865100000007</v>
      </c>
      <c r="H6" s="548">
        <f t="shared" si="0"/>
        <v>0</v>
      </c>
      <c r="I6" s="549">
        <f t="shared" si="0"/>
        <v>0</v>
      </c>
      <c r="J6" s="550">
        <f t="shared" si="0"/>
        <v>0</v>
      </c>
      <c r="K6" s="548">
        <f t="shared" si="0"/>
        <v>0</v>
      </c>
      <c r="L6" s="549">
        <f t="shared" si="0"/>
        <v>0</v>
      </c>
      <c r="M6" s="550">
        <f t="shared" si="0"/>
        <v>0</v>
      </c>
      <c r="N6" s="670"/>
    </row>
    <row r="7" spans="1:15" s="11" customFormat="1" ht="12" customHeight="1" x14ac:dyDescent="0.2">
      <c r="A7" s="227" t="s">
        <v>54</v>
      </c>
      <c r="B7" s="242">
        <v>1263.923</v>
      </c>
      <c r="C7" s="15">
        <v>848.83799999999985</v>
      </c>
      <c r="D7" s="233">
        <v>1031.788</v>
      </c>
      <c r="E7" s="242">
        <v>879.35500000000002</v>
      </c>
      <c r="F7" s="15">
        <v>623.31000000000006</v>
      </c>
      <c r="G7" s="233">
        <v>780.66700000000003</v>
      </c>
      <c r="H7" s="551">
        <v>0</v>
      </c>
      <c r="I7" s="552">
        <v>0</v>
      </c>
      <c r="J7" s="538">
        <v>0</v>
      </c>
      <c r="K7" s="551">
        <v>0</v>
      </c>
      <c r="L7" s="552">
        <v>0</v>
      </c>
      <c r="M7" s="538">
        <v>0</v>
      </c>
      <c r="N7" s="248">
        <f>SUM(B7:M7)</f>
        <v>5427.8810000000003</v>
      </c>
    </row>
    <row r="8" spans="1:15" s="11" customFormat="1" ht="12" customHeight="1" x14ac:dyDescent="0.2">
      <c r="A8" s="228" t="s">
        <v>55</v>
      </c>
      <c r="B8" s="241">
        <v>21.318950999999998</v>
      </c>
      <c r="C8" s="241">
        <v>8.9983409999999999</v>
      </c>
      <c r="D8" s="233">
        <v>7.6865620000000003</v>
      </c>
      <c r="E8" s="241">
        <v>7.6308000000000001E-2</v>
      </c>
      <c r="F8" s="16">
        <v>7.5455770000000006</v>
      </c>
      <c r="G8" s="231">
        <v>0.110939</v>
      </c>
      <c r="H8" s="553">
        <v>0</v>
      </c>
      <c r="I8" s="554">
        <v>0</v>
      </c>
      <c r="J8" s="541">
        <v>0</v>
      </c>
      <c r="K8" s="553">
        <v>0</v>
      </c>
      <c r="L8" s="554">
        <v>0</v>
      </c>
      <c r="M8" s="541">
        <v>0</v>
      </c>
      <c r="N8" s="249">
        <f>SUM(B8:M8)</f>
        <v>45.736677999999998</v>
      </c>
    </row>
    <row r="9" spans="1:15" s="11" customFormat="1" ht="12" customHeight="1" x14ac:dyDescent="0.2">
      <c r="A9" s="228" t="s">
        <v>56</v>
      </c>
      <c r="B9" s="241">
        <v>-2450.0070000000001</v>
      </c>
      <c r="C9" s="16">
        <v>-2152.7370000000001</v>
      </c>
      <c r="D9" s="233">
        <v>-1926.7820000000002</v>
      </c>
      <c r="E9" s="241">
        <v>-1826.1770000000001</v>
      </c>
      <c r="F9" s="16">
        <v>-1745.2909999999997</v>
      </c>
      <c r="G9" s="231">
        <v>-1404.8290000000002</v>
      </c>
      <c r="H9" s="553">
        <v>0</v>
      </c>
      <c r="I9" s="554">
        <v>0</v>
      </c>
      <c r="J9" s="541">
        <v>0</v>
      </c>
      <c r="K9" s="553">
        <v>0</v>
      </c>
      <c r="L9" s="554">
        <v>0</v>
      </c>
      <c r="M9" s="541">
        <v>0</v>
      </c>
      <c r="N9" s="249">
        <f>SUM(B9:M9)</f>
        <v>-11505.823</v>
      </c>
    </row>
    <row r="10" spans="1:15" s="11" customFormat="1" ht="12" customHeight="1" thickBot="1" x14ac:dyDescent="0.25">
      <c r="A10" s="239" t="s">
        <v>57</v>
      </c>
      <c r="B10" s="354">
        <v>-4.0096629999999998</v>
      </c>
      <c r="C10" s="355">
        <v>-8.7249829999999999</v>
      </c>
      <c r="D10" s="352">
        <v>-44.206943000000003</v>
      </c>
      <c r="E10" s="354">
        <v>-47.726877999999999</v>
      </c>
      <c r="F10" s="355">
        <v>-42.148272999999996</v>
      </c>
      <c r="G10" s="352">
        <v>-38.61759</v>
      </c>
      <c r="H10" s="555">
        <v>0</v>
      </c>
      <c r="I10" s="556">
        <v>0</v>
      </c>
      <c r="J10" s="544">
        <v>0</v>
      </c>
      <c r="K10" s="555">
        <v>0</v>
      </c>
      <c r="L10" s="556">
        <v>0</v>
      </c>
      <c r="M10" s="544">
        <v>0</v>
      </c>
      <c r="N10" s="250">
        <f>SUM(B10:M10)</f>
        <v>-185.43432999999999</v>
      </c>
      <c r="O10" s="99"/>
    </row>
    <row r="11" spans="1:15" s="11" customFormat="1" ht="12" customHeight="1" x14ac:dyDescent="0.2">
      <c r="A11" s="671" t="s">
        <v>377</v>
      </c>
      <c r="B11" s="673">
        <f>SUM(B12:D12)</f>
        <v>1206.2028190000001</v>
      </c>
      <c r="C11" s="674"/>
      <c r="D11" s="675"/>
      <c r="E11" s="673">
        <f>SUM(E12:G12)</f>
        <v>953.68896599999994</v>
      </c>
      <c r="F11" s="674"/>
      <c r="G11" s="675"/>
      <c r="H11" s="676">
        <f>SUM(H12:J12)</f>
        <v>0</v>
      </c>
      <c r="I11" s="677"/>
      <c r="J11" s="678"/>
      <c r="K11" s="676">
        <f>SUM(K12:M12)</f>
        <v>0</v>
      </c>
      <c r="L11" s="677"/>
      <c r="M11" s="678"/>
      <c r="N11" s="672">
        <f>N13+N14</f>
        <v>2159.8917849999998</v>
      </c>
      <c r="O11" s="99"/>
    </row>
    <row r="12" spans="1:15" s="98" customFormat="1" ht="12" customHeight="1" x14ac:dyDescent="0.2">
      <c r="A12" s="659"/>
      <c r="B12" s="346">
        <f>SUM(B13:B14)</f>
        <v>459.49519900000001</v>
      </c>
      <c r="C12" s="347">
        <f t="shared" ref="C12:M12" si="1">SUM(C13:C14)</f>
        <v>383.91537799999998</v>
      </c>
      <c r="D12" s="349">
        <f t="shared" si="1"/>
        <v>362.79224200000004</v>
      </c>
      <c r="E12" s="346">
        <f t="shared" si="1"/>
        <v>324.94966799999997</v>
      </c>
      <c r="F12" s="347">
        <f t="shared" si="1"/>
        <v>325.54717699999998</v>
      </c>
      <c r="G12" s="349">
        <f t="shared" si="1"/>
        <v>303.19212099999999</v>
      </c>
      <c r="H12" s="548">
        <f t="shared" si="1"/>
        <v>0</v>
      </c>
      <c r="I12" s="549">
        <f t="shared" si="1"/>
        <v>0</v>
      </c>
      <c r="J12" s="550">
        <f t="shared" si="1"/>
        <v>0</v>
      </c>
      <c r="K12" s="548">
        <f t="shared" si="1"/>
        <v>0</v>
      </c>
      <c r="L12" s="549">
        <f t="shared" si="1"/>
        <v>0</v>
      </c>
      <c r="M12" s="550">
        <f t="shared" si="1"/>
        <v>0</v>
      </c>
      <c r="N12" s="670"/>
      <c r="O12" s="99"/>
    </row>
    <row r="13" spans="1:15" s="11" customFormat="1" ht="12" customHeight="1" x14ac:dyDescent="0.2">
      <c r="A13" s="227" t="s">
        <v>67</v>
      </c>
      <c r="B13" s="242">
        <v>124.783</v>
      </c>
      <c r="C13" s="15">
        <v>96.998000000000005</v>
      </c>
      <c r="D13" s="243">
        <v>80.400999999999996</v>
      </c>
      <c r="E13" s="242">
        <v>78.694999999999993</v>
      </c>
      <c r="F13" s="15">
        <v>79.900999999999996</v>
      </c>
      <c r="G13" s="243">
        <v>83.691999999999993</v>
      </c>
      <c r="H13" s="551">
        <v>0</v>
      </c>
      <c r="I13" s="552">
        <v>0</v>
      </c>
      <c r="J13" s="557">
        <v>0</v>
      </c>
      <c r="K13" s="551">
        <v>0</v>
      </c>
      <c r="L13" s="552">
        <v>0</v>
      </c>
      <c r="M13" s="557">
        <v>0</v>
      </c>
      <c r="N13" s="248">
        <f>SUM(B13:M13)</f>
        <v>544.47</v>
      </c>
    </row>
    <row r="14" spans="1:15" s="11" customFormat="1" ht="12" customHeight="1" x14ac:dyDescent="0.2">
      <c r="A14" s="239" t="s">
        <v>68</v>
      </c>
      <c r="B14" s="244">
        <v>334.712199</v>
      </c>
      <c r="C14" s="61">
        <v>286.91737799999999</v>
      </c>
      <c r="D14" s="245">
        <v>282.39124200000003</v>
      </c>
      <c r="E14" s="244">
        <v>246.25466799999998</v>
      </c>
      <c r="F14" s="61">
        <v>245.64617699999999</v>
      </c>
      <c r="G14" s="245">
        <v>219.50012100000001</v>
      </c>
      <c r="H14" s="558">
        <v>0</v>
      </c>
      <c r="I14" s="559">
        <v>0</v>
      </c>
      <c r="J14" s="560">
        <v>0</v>
      </c>
      <c r="K14" s="558">
        <v>0</v>
      </c>
      <c r="L14" s="559">
        <v>0</v>
      </c>
      <c r="M14" s="560">
        <v>0</v>
      </c>
      <c r="N14" s="250">
        <f>SUM(B14:M14)</f>
        <v>1615.421785</v>
      </c>
    </row>
    <row r="15" spans="1:15" s="11" customFormat="1" ht="1.5" customHeight="1" thickBot="1" x14ac:dyDescent="0.25">
      <c r="A15" s="240"/>
      <c r="B15" s="246"/>
      <c r="C15" s="14"/>
      <c r="D15" s="247"/>
      <c r="E15" s="322"/>
      <c r="F15" s="323"/>
      <c r="G15" s="324"/>
      <c r="H15" s="530"/>
      <c r="I15" s="531"/>
      <c r="J15" s="532"/>
      <c r="K15" s="322"/>
      <c r="L15" s="323"/>
      <c r="M15" s="324"/>
      <c r="N15" s="251"/>
    </row>
    <row r="16" spans="1:15" s="11" customFormat="1" ht="12" customHeight="1" x14ac:dyDescent="0.2">
      <c r="A16" s="671" t="s">
        <v>378</v>
      </c>
      <c r="B16" s="673">
        <f>SUM(B17:D17)</f>
        <v>16809.364437000011</v>
      </c>
      <c r="C16" s="674"/>
      <c r="D16" s="675"/>
      <c r="E16" s="673">
        <f>SUM(E17:G17)</f>
        <v>14553.280747000001</v>
      </c>
      <c r="F16" s="674"/>
      <c r="G16" s="675"/>
      <c r="H16" s="676">
        <f>SUM(H17:J17)</f>
        <v>0</v>
      </c>
      <c r="I16" s="677"/>
      <c r="J16" s="678"/>
      <c r="K16" s="676">
        <f>SUM(K17:M17)</f>
        <v>0</v>
      </c>
      <c r="L16" s="677"/>
      <c r="M16" s="678"/>
      <c r="N16" s="672">
        <f>SUM(B17:M17)</f>
        <v>31362.645184000012</v>
      </c>
    </row>
    <row r="17" spans="1:15" s="98" customFormat="1" ht="12" customHeight="1" x14ac:dyDescent="0.2">
      <c r="A17" s="659"/>
      <c r="B17" s="346">
        <f>B28-B25</f>
        <v>6050.1221100000057</v>
      </c>
      <c r="C17" s="347">
        <f t="shared" ref="C17:M17" si="2">C28-C25</f>
        <v>5301.3356949999989</v>
      </c>
      <c r="D17" s="349">
        <f t="shared" si="2"/>
        <v>5457.9066320000047</v>
      </c>
      <c r="E17" s="346">
        <f t="shared" si="2"/>
        <v>4923.4121639999994</v>
      </c>
      <c r="F17" s="347">
        <f t="shared" si="2"/>
        <v>5012.8094519999986</v>
      </c>
      <c r="G17" s="349">
        <f t="shared" si="2"/>
        <v>4617.0591310000027</v>
      </c>
      <c r="H17" s="548">
        <f t="shared" si="2"/>
        <v>0</v>
      </c>
      <c r="I17" s="549">
        <f t="shared" si="2"/>
        <v>0</v>
      </c>
      <c r="J17" s="550">
        <f t="shared" si="2"/>
        <v>0</v>
      </c>
      <c r="K17" s="548">
        <f t="shared" si="2"/>
        <v>0</v>
      </c>
      <c r="L17" s="549">
        <f t="shared" si="2"/>
        <v>0</v>
      </c>
      <c r="M17" s="550">
        <f t="shared" si="2"/>
        <v>0</v>
      </c>
      <c r="N17" s="670"/>
    </row>
    <row r="18" spans="1:15" s="11" customFormat="1" ht="12" customHeight="1" x14ac:dyDescent="0.2">
      <c r="A18" s="227" t="s">
        <v>201</v>
      </c>
      <c r="B18" s="232">
        <v>639.6169789999999</v>
      </c>
      <c r="C18" s="12">
        <v>575.23922500000015</v>
      </c>
      <c r="D18" s="233">
        <v>657.19121999999982</v>
      </c>
      <c r="E18" s="232">
        <v>638.53437100000008</v>
      </c>
      <c r="F18" s="12">
        <v>688.37448100000006</v>
      </c>
      <c r="G18" s="233">
        <v>696.23876699999994</v>
      </c>
      <c r="H18" s="536">
        <v>0</v>
      </c>
      <c r="I18" s="537">
        <v>0</v>
      </c>
      <c r="J18" s="538">
        <v>0</v>
      </c>
      <c r="K18" s="536">
        <v>0</v>
      </c>
      <c r="L18" s="537">
        <v>0</v>
      </c>
      <c r="M18" s="538">
        <v>0</v>
      </c>
      <c r="N18" s="236">
        <f t="shared" ref="N18:N26" si="3">SUM(B18:M18)</f>
        <v>3895.1950429999997</v>
      </c>
    </row>
    <row r="19" spans="1:15" s="11" customFormat="1" ht="12" customHeight="1" x14ac:dyDescent="0.2">
      <c r="A19" s="228" t="s">
        <v>202</v>
      </c>
      <c r="B19" s="232">
        <v>2203.6838630000002</v>
      </c>
      <c r="C19" s="13">
        <v>1999.578677</v>
      </c>
      <c r="D19" s="231">
        <v>2121.3139980000001</v>
      </c>
      <c r="E19" s="230">
        <v>1970.3988020000002</v>
      </c>
      <c r="F19" s="13">
        <v>2044.3276930000011</v>
      </c>
      <c r="G19" s="231">
        <v>2027.9410370000001</v>
      </c>
      <c r="H19" s="539">
        <v>0</v>
      </c>
      <c r="I19" s="540">
        <v>0</v>
      </c>
      <c r="J19" s="541">
        <v>0</v>
      </c>
      <c r="K19" s="539">
        <v>0</v>
      </c>
      <c r="L19" s="540">
        <v>0</v>
      </c>
      <c r="M19" s="541">
        <v>0</v>
      </c>
      <c r="N19" s="237">
        <f t="shared" si="3"/>
        <v>12367.244070000001</v>
      </c>
    </row>
    <row r="20" spans="1:15" s="11" customFormat="1" ht="12" customHeight="1" x14ac:dyDescent="0.2">
      <c r="A20" s="228" t="s">
        <v>203</v>
      </c>
      <c r="B20" s="232">
        <v>871.88498984667797</v>
      </c>
      <c r="C20" s="13">
        <v>751.95772486139708</v>
      </c>
      <c r="D20" s="231">
        <v>737.16168732744006</v>
      </c>
      <c r="E20" s="230">
        <v>632.61642331430198</v>
      </c>
      <c r="F20" s="13">
        <v>615.96813155041104</v>
      </c>
      <c r="G20" s="231">
        <v>540.87555908857996</v>
      </c>
      <c r="H20" s="539">
        <v>0</v>
      </c>
      <c r="I20" s="540">
        <v>0</v>
      </c>
      <c r="J20" s="541">
        <v>0</v>
      </c>
      <c r="K20" s="539">
        <v>0</v>
      </c>
      <c r="L20" s="540">
        <v>0</v>
      </c>
      <c r="M20" s="541">
        <v>0</v>
      </c>
      <c r="N20" s="237">
        <f t="shared" si="3"/>
        <v>4150.4645159888087</v>
      </c>
    </row>
    <row r="21" spans="1:15" s="11" customFormat="1" ht="12" customHeight="1" x14ac:dyDescent="0.2">
      <c r="A21" s="228" t="s">
        <v>286</v>
      </c>
      <c r="B21" s="232">
        <v>1800.510213153322</v>
      </c>
      <c r="C21" s="13">
        <v>1481.9958871386032</v>
      </c>
      <c r="D21" s="231">
        <v>1419.0257456725601</v>
      </c>
      <c r="E21" s="230">
        <v>1167.1387166856989</v>
      </c>
      <c r="F21" s="13">
        <v>1179.146045449588</v>
      </c>
      <c r="G21" s="231">
        <v>941.00147291142002</v>
      </c>
      <c r="H21" s="539">
        <v>0</v>
      </c>
      <c r="I21" s="540">
        <v>0</v>
      </c>
      <c r="J21" s="541">
        <v>0</v>
      </c>
      <c r="K21" s="539">
        <v>0</v>
      </c>
      <c r="L21" s="540">
        <v>0</v>
      </c>
      <c r="M21" s="541">
        <v>0</v>
      </c>
      <c r="N21" s="237">
        <f t="shared" si="3"/>
        <v>7988.8180810111926</v>
      </c>
    </row>
    <row r="22" spans="1:15" s="11" customFormat="1" ht="12" customHeight="1" x14ac:dyDescent="0.2">
      <c r="A22" s="228" t="s">
        <v>205</v>
      </c>
      <c r="B22" s="230">
        <v>32.053804999999997</v>
      </c>
      <c r="C22" s="13">
        <v>29.189354000000002</v>
      </c>
      <c r="D22" s="231">
        <v>18.86946</v>
      </c>
      <c r="E22" s="230">
        <v>27.957597999999997</v>
      </c>
      <c r="F22" s="13">
        <v>12.436304</v>
      </c>
      <c r="G22" s="231">
        <v>25.608632</v>
      </c>
      <c r="H22" s="539">
        <v>0</v>
      </c>
      <c r="I22" s="540">
        <v>0</v>
      </c>
      <c r="J22" s="541">
        <v>0</v>
      </c>
      <c r="K22" s="539">
        <v>0</v>
      </c>
      <c r="L22" s="540">
        <v>0</v>
      </c>
      <c r="M22" s="541">
        <v>0</v>
      </c>
      <c r="N22" s="237">
        <f t="shared" si="3"/>
        <v>146.11515299999999</v>
      </c>
    </row>
    <row r="23" spans="1:15" s="11" customFormat="1" ht="12" customHeight="1" x14ac:dyDescent="0.2">
      <c r="A23" s="228" t="s">
        <v>209</v>
      </c>
      <c r="B23" s="230">
        <v>502.37226000000669</v>
      </c>
      <c r="C23" s="13">
        <v>463.37482699999794</v>
      </c>
      <c r="D23" s="231">
        <v>504.34452100000448</v>
      </c>
      <c r="E23" s="230">
        <v>486.7662529999987</v>
      </c>
      <c r="F23" s="13">
        <v>472.55679699999826</v>
      </c>
      <c r="G23" s="231">
        <v>385.39366300000228</v>
      </c>
      <c r="H23" s="539">
        <v>0</v>
      </c>
      <c r="I23" s="540">
        <v>0</v>
      </c>
      <c r="J23" s="541">
        <v>0</v>
      </c>
      <c r="K23" s="539">
        <v>0</v>
      </c>
      <c r="L23" s="540">
        <v>0</v>
      </c>
      <c r="M23" s="541">
        <v>0</v>
      </c>
      <c r="N23" s="237">
        <f t="shared" si="3"/>
        <v>2814.8083210000082</v>
      </c>
    </row>
    <row r="24" spans="1:15" s="11" customFormat="1" ht="12" customHeight="1" x14ac:dyDescent="0.25">
      <c r="A24" s="228" t="s">
        <v>276</v>
      </c>
      <c r="B24" s="230">
        <f>'3.1'!B16</f>
        <v>556.187545</v>
      </c>
      <c r="C24" s="13">
        <f>'3.1'!C16</f>
        <v>509.39947999999993</v>
      </c>
      <c r="D24" s="231">
        <f>'3.1'!D16</f>
        <v>503.39901799999984</v>
      </c>
      <c r="E24" s="230">
        <f>'3.1'!E16</f>
        <v>469.94312900000017</v>
      </c>
      <c r="F24" s="13">
        <f>'3.1'!F16</f>
        <v>479.28594700000002</v>
      </c>
      <c r="G24" s="231">
        <f>'3.1'!G16</f>
        <v>424.15963499999992</v>
      </c>
      <c r="H24" s="539">
        <f>'3.1'!H16</f>
        <v>0</v>
      </c>
      <c r="I24" s="540">
        <f>'3.1'!I16</f>
        <v>0</v>
      </c>
      <c r="J24" s="541">
        <f>'3.1'!J16</f>
        <v>0</v>
      </c>
      <c r="K24" s="539">
        <f>'3.1'!K16</f>
        <v>0</v>
      </c>
      <c r="L24" s="540">
        <f>'3.1'!L16</f>
        <v>0</v>
      </c>
      <c r="M24" s="541">
        <f>'3.1'!M16</f>
        <v>0</v>
      </c>
      <c r="N24" s="237">
        <f t="shared" si="3"/>
        <v>2942.3747539999999</v>
      </c>
    </row>
    <row r="25" spans="1:15" s="11" customFormat="1" ht="12" customHeight="1" x14ac:dyDescent="0.25">
      <c r="A25" s="228" t="s">
        <v>277</v>
      </c>
      <c r="B25" s="230">
        <f>'3.1'!B26</f>
        <v>151.82048900000004</v>
      </c>
      <c r="C25" s="13">
        <f>'3.1'!C26</f>
        <v>127.85277900000003</v>
      </c>
      <c r="D25" s="231">
        <f>'3.1'!D26</f>
        <v>118.21953900000003</v>
      </c>
      <c r="E25" s="230">
        <f>'3.1'!E26</f>
        <v>94.38540100000003</v>
      </c>
      <c r="F25" s="13">
        <f>'3.1'!F26</f>
        <v>88.549205000000015</v>
      </c>
      <c r="G25" s="231">
        <f>'3.1'!G26</f>
        <v>63.098006999999996</v>
      </c>
      <c r="H25" s="539">
        <f>'3.1'!H26</f>
        <v>0</v>
      </c>
      <c r="I25" s="540">
        <f>'3.1'!I26</f>
        <v>0</v>
      </c>
      <c r="J25" s="541">
        <f>'3.1'!J26</f>
        <v>0</v>
      </c>
      <c r="K25" s="539">
        <f>'3.1'!K26</f>
        <v>0</v>
      </c>
      <c r="L25" s="540">
        <f>'3.1'!L26</f>
        <v>0</v>
      </c>
      <c r="M25" s="541">
        <f>'3.1'!M26</f>
        <v>0</v>
      </c>
      <c r="N25" s="237">
        <f t="shared" si="3"/>
        <v>643.92542000000003</v>
      </c>
    </row>
    <row r="26" spans="1:15" s="11" customFormat="1" ht="12" customHeight="1" x14ac:dyDescent="0.2">
      <c r="A26" s="228" t="s">
        <v>206</v>
      </c>
      <c r="B26" s="230">
        <v>142.17053299999998</v>
      </c>
      <c r="C26" s="13">
        <v>104.60866799999999</v>
      </c>
      <c r="D26" s="231">
        <v>121.68668100000001</v>
      </c>
      <c r="E26" s="230">
        <v>114.782848</v>
      </c>
      <c r="F26" s="13">
        <v>122.88633799999999</v>
      </c>
      <c r="G26" s="231">
        <v>85.227546000000004</v>
      </c>
      <c r="H26" s="539">
        <v>0</v>
      </c>
      <c r="I26" s="540">
        <v>0</v>
      </c>
      <c r="J26" s="541">
        <v>0</v>
      </c>
      <c r="K26" s="539">
        <v>0</v>
      </c>
      <c r="L26" s="540">
        <v>0</v>
      </c>
      <c r="M26" s="541">
        <v>0</v>
      </c>
      <c r="N26" s="237">
        <f t="shared" si="3"/>
        <v>691.36261399999989</v>
      </c>
    </row>
    <row r="27" spans="1:15" s="11" customFormat="1" ht="12" customHeight="1" x14ac:dyDescent="0.2">
      <c r="A27" s="228" t="s">
        <v>207</v>
      </c>
      <c r="B27" s="230">
        <f>B28+B12+B24+B26</f>
        <v>7359.7958760000056</v>
      </c>
      <c r="C27" s="13">
        <f t="shared" ref="C27:M27" si="4">C28+C12+C24+C26</f>
        <v>6427.1119999999983</v>
      </c>
      <c r="D27" s="231">
        <f t="shared" si="4"/>
        <v>6564.0041120000051</v>
      </c>
      <c r="E27" s="230">
        <f t="shared" si="4"/>
        <v>5927.4732100000001</v>
      </c>
      <c r="F27" s="13">
        <f t="shared" si="4"/>
        <v>6029.0781189999998</v>
      </c>
      <c r="G27" s="231">
        <f t="shared" si="4"/>
        <v>5492.7364400000024</v>
      </c>
      <c r="H27" s="539">
        <f t="shared" si="4"/>
        <v>0</v>
      </c>
      <c r="I27" s="540">
        <f t="shared" si="4"/>
        <v>0</v>
      </c>
      <c r="J27" s="541">
        <f t="shared" si="4"/>
        <v>0</v>
      </c>
      <c r="K27" s="539">
        <f t="shared" si="4"/>
        <v>0</v>
      </c>
      <c r="L27" s="540">
        <f t="shared" si="4"/>
        <v>0</v>
      </c>
      <c r="M27" s="541">
        <f t="shared" si="4"/>
        <v>0</v>
      </c>
      <c r="N27" s="237">
        <f>SUM(B27:M27)</f>
        <v>37800.199757000009</v>
      </c>
    </row>
    <row r="28" spans="1:15" s="11" customFormat="1" ht="12" customHeight="1" x14ac:dyDescent="0.2">
      <c r="A28" s="239" t="s">
        <v>208</v>
      </c>
      <c r="B28" s="350">
        <f>B18+B19+B20+B21+B22+B23+B25</f>
        <v>6201.9425990000054</v>
      </c>
      <c r="C28" s="351">
        <f t="shared" ref="C28:M28" si="5">C18+C19+C20+C21+C22+C23+C25</f>
        <v>5429.1884739999987</v>
      </c>
      <c r="D28" s="352">
        <f t="shared" si="5"/>
        <v>5576.1261710000044</v>
      </c>
      <c r="E28" s="350">
        <f t="shared" si="5"/>
        <v>5017.7975649999998</v>
      </c>
      <c r="F28" s="351">
        <f t="shared" si="5"/>
        <v>5101.3586569999989</v>
      </c>
      <c r="G28" s="352">
        <f t="shared" si="5"/>
        <v>4680.1571380000023</v>
      </c>
      <c r="H28" s="542">
        <f t="shared" si="5"/>
        <v>0</v>
      </c>
      <c r="I28" s="543">
        <f t="shared" si="5"/>
        <v>0</v>
      </c>
      <c r="J28" s="544">
        <f t="shared" si="5"/>
        <v>0</v>
      </c>
      <c r="K28" s="542">
        <f t="shared" si="5"/>
        <v>0</v>
      </c>
      <c r="L28" s="543">
        <f t="shared" si="5"/>
        <v>0</v>
      </c>
      <c r="M28" s="544">
        <f t="shared" si="5"/>
        <v>0</v>
      </c>
      <c r="N28" s="353">
        <f>SUM(B28:M28)</f>
        <v>32006.570604000008</v>
      </c>
    </row>
    <row r="29" spans="1:15" s="637" customFormat="1" thickBot="1" x14ac:dyDescent="0.25">
      <c r="A29" s="638" t="s">
        <v>434</v>
      </c>
      <c r="B29" s="639">
        <f>'3.1'!B6+'3.2'!B6-'3.2'!B27</f>
        <v>27.86169699999482</v>
      </c>
      <c r="C29" s="640">
        <f>'3.1'!C6+'3.2'!C6-'3.2'!C27</f>
        <v>14.976313000003756</v>
      </c>
      <c r="D29" s="641">
        <f>'3.1'!D6+'3.2'!D6-'3.2'!D27</f>
        <v>9.8237829999970927</v>
      </c>
      <c r="E29" s="639">
        <f>'3.1'!E6+'3.2'!E6-'3.2'!E27</f>
        <v>-32.411164000000099</v>
      </c>
      <c r="F29" s="640">
        <f>'3.1'!F6+'3.2'!F6-'3.2'!F27</f>
        <v>-20.762033000000883</v>
      </c>
      <c r="G29" s="641">
        <f>'3.1'!G6+'3.2'!G6-'3.2'!G27</f>
        <v>-10.8999509999976</v>
      </c>
      <c r="H29" s="642">
        <f>'3.1'!H6+'3.2'!H6-'3.2'!H27</f>
        <v>0</v>
      </c>
      <c r="I29" s="643">
        <f>'3.1'!I6+'3.2'!I6-'3.2'!I27</f>
        <v>0</v>
      </c>
      <c r="J29" s="644">
        <f>'3.1'!J6+'3.2'!J6-'3.2'!J27</f>
        <v>0</v>
      </c>
      <c r="K29" s="642">
        <f>'3.1'!K6+'3.2'!K6-'3.2'!K27</f>
        <v>0</v>
      </c>
      <c r="L29" s="643">
        <f>'3.1'!L6+'3.2'!L6-'3.2'!L27</f>
        <v>0</v>
      </c>
      <c r="M29" s="644">
        <f>'3.1'!M6+'3.2'!M6-'3.2'!M27</f>
        <v>0</v>
      </c>
      <c r="N29" s="645">
        <f>SUM(B29:M29)</f>
        <v>-11.411355000002914</v>
      </c>
    </row>
    <row r="30" spans="1:15" s="9" customFormat="1" x14ac:dyDescent="0.2">
      <c r="A30" s="624" t="s">
        <v>432</v>
      </c>
      <c r="N30" s="17" t="s">
        <v>211</v>
      </c>
    </row>
    <row r="31" spans="1:15" s="11" customFormat="1" x14ac:dyDescent="0.2">
      <c r="A31" s="87" t="s">
        <v>313</v>
      </c>
      <c r="B31" s="88">
        <f>-'3.2'!B24</f>
        <v>-556.187545</v>
      </c>
      <c r="C31" s="88">
        <f>-'3.2'!C24</f>
        <v>-509.39947999999993</v>
      </c>
      <c r="D31" s="88">
        <f>-'3.2'!D24</f>
        <v>-503.39901799999984</v>
      </c>
      <c r="E31" s="88">
        <f>-'3.2'!E24</f>
        <v>-469.94312900000017</v>
      </c>
      <c r="F31" s="88">
        <f>-'3.2'!F24</f>
        <v>-479.28594700000002</v>
      </c>
      <c r="G31" s="88">
        <f>-'3.2'!G24</f>
        <v>-424.15963499999992</v>
      </c>
      <c r="H31" s="88">
        <f>-'3.2'!H24</f>
        <v>0</v>
      </c>
      <c r="I31" s="88">
        <f>-'3.2'!I24</f>
        <v>0</v>
      </c>
      <c r="J31" s="88">
        <f>-'3.2'!J24</f>
        <v>0</v>
      </c>
      <c r="K31" s="88">
        <f>-'3.2'!K24</f>
        <v>0</v>
      </c>
      <c r="L31" s="88">
        <f>-'3.2'!L24</f>
        <v>0</v>
      </c>
      <c r="M31" s="88">
        <f>-'3.2'!M24</f>
        <v>0</v>
      </c>
      <c r="N31" s="88">
        <f>-'3.1'!N16</f>
        <v>0</v>
      </c>
    </row>
    <row r="32" spans="1:15" s="11" customFormat="1" x14ac:dyDescent="0.2">
      <c r="A32" s="87" t="s">
        <v>54</v>
      </c>
      <c r="B32" s="88">
        <f t="shared" ref="B32:N32" si="6">-B7</f>
        <v>-1263.923</v>
      </c>
      <c r="C32" s="88">
        <f t="shared" si="6"/>
        <v>-848.83799999999985</v>
      </c>
      <c r="D32" s="88">
        <f t="shared" si="6"/>
        <v>-1031.788</v>
      </c>
      <c r="E32" s="88">
        <f t="shared" si="6"/>
        <v>-879.35500000000002</v>
      </c>
      <c r="F32" s="88">
        <f t="shared" si="6"/>
        <v>-623.31000000000006</v>
      </c>
      <c r="G32" s="88">
        <f t="shared" si="6"/>
        <v>-780.66700000000003</v>
      </c>
      <c r="H32" s="88">
        <f t="shared" si="6"/>
        <v>0</v>
      </c>
      <c r="I32" s="88">
        <f t="shared" si="6"/>
        <v>0</v>
      </c>
      <c r="J32" s="88">
        <f t="shared" si="6"/>
        <v>0</v>
      </c>
      <c r="K32" s="88">
        <f t="shared" si="6"/>
        <v>0</v>
      </c>
      <c r="L32" s="88">
        <f t="shared" si="6"/>
        <v>0</v>
      </c>
      <c r="M32" s="88">
        <f t="shared" si="6"/>
        <v>0</v>
      </c>
      <c r="N32" s="88">
        <f t="shared" si="6"/>
        <v>-5427.8810000000003</v>
      </c>
      <c r="O32" s="99"/>
    </row>
    <row r="33" spans="1:17" s="11" customFormat="1" x14ac:dyDescent="0.2">
      <c r="A33" s="87" t="s">
        <v>55</v>
      </c>
      <c r="B33" s="88">
        <f t="shared" ref="B33:N33" si="7">-B8</f>
        <v>-21.318950999999998</v>
      </c>
      <c r="C33" s="88">
        <f t="shared" si="7"/>
        <v>-8.9983409999999999</v>
      </c>
      <c r="D33" s="88">
        <f t="shared" si="7"/>
        <v>-7.6865620000000003</v>
      </c>
      <c r="E33" s="88">
        <f t="shared" si="7"/>
        <v>-7.6308000000000001E-2</v>
      </c>
      <c r="F33" s="88">
        <f t="shared" si="7"/>
        <v>-7.5455770000000006</v>
      </c>
      <c r="G33" s="88">
        <f t="shared" si="7"/>
        <v>-0.110939</v>
      </c>
      <c r="H33" s="88">
        <f t="shared" si="7"/>
        <v>0</v>
      </c>
      <c r="I33" s="88">
        <f t="shared" si="7"/>
        <v>0</v>
      </c>
      <c r="J33" s="88">
        <f t="shared" si="7"/>
        <v>0</v>
      </c>
      <c r="K33" s="88">
        <f t="shared" si="7"/>
        <v>0</v>
      </c>
      <c r="L33" s="88">
        <f t="shared" si="7"/>
        <v>0</v>
      </c>
      <c r="M33" s="88">
        <f t="shared" si="7"/>
        <v>0</v>
      </c>
      <c r="N33" s="88">
        <f t="shared" si="7"/>
        <v>-45.736677999999998</v>
      </c>
      <c r="O33" s="99"/>
    </row>
    <row r="34" spans="1:17" s="11" customFormat="1" x14ac:dyDescent="0.2">
      <c r="A34" s="87" t="s">
        <v>56</v>
      </c>
      <c r="B34" s="88">
        <f t="shared" ref="B34:N34" si="8">-B9</f>
        <v>2450.0070000000001</v>
      </c>
      <c r="C34" s="88">
        <f t="shared" si="8"/>
        <v>2152.7370000000001</v>
      </c>
      <c r="D34" s="88">
        <f t="shared" si="8"/>
        <v>1926.7820000000002</v>
      </c>
      <c r="E34" s="88">
        <f t="shared" si="8"/>
        <v>1826.1770000000001</v>
      </c>
      <c r="F34" s="88">
        <f t="shared" si="8"/>
        <v>1745.2909999999997</v>
      </c>
      <c r="G34" s="88">
        <f t="shared" si="8"/>
        <v>1404.8290000000002</v>
      </c>
      <c r="H34" s="88">
        <f t="shared" si="8"/>
        <v>0</v>
      </c>
      <c r="I34" s="88">
        <f t="shared" si="8"/>
        <v>0</v>
      </c>
      <c r="J34" s="88">
        <f t="shared" si="8"/>
        <v>0</v>
      </c>
      <c r="K34" s="88">
        <f t="shared" si="8"/>
        <v>0</v>
      </c>
      <c r="L34" s="88">
        <f t="shared" si="8"/>
        <v>0</v>
      </c>
      <c r="M34" s="88">
        <f t="shared" si="8"/>
        <v>0</v>
      </c>
      <c r="N34" s="88">
        <f t="shared" si="8"/>
        <v>11505.823</v>
      </c>
      <c r="Q34" s="14"/>
    </row>
    <row r="35" spans="1:17" s="11" customFormat="1" x14ac:dyDescent="0.2">
      <c r="A35" s="87" t="s">
        <v>57</v>
      </c>
      <c r="B35" s="88">
        <f t="shared" ref="B35:N35" si="9">-B10</f>
        <v>4.0096629999999998</v>
      </c>
      <c r="C35" s="88">
        <f t="shared" si="9"/>
        <v>8.7249829999999999</v>
      </c>
      <c r="D35" s="88">
        <f t="shared" si="9"/>
        <v>44.206943000000003</v>
      </c>
      <c r="E35" s="88">
        <f t="shared" si="9"/>
        <v>47.726877999999999</v>
      </c>
      <c r="F35" s="88">
        <f t="shared" si="9"/>
        <v>42.148272999999996</v>
      </c>
      <c r="G35" s="88">
        <f t="shared" si="9"/>
        <v>38.61759</v>
      </c>
      <c r="H35" s="88">
        <f t="shared" si="9"/>
        <v>0</v>
      </c>
      <c r="I35" s="88">
        <f t="shared" si="9"/>
        <v>0</v>
      </c>
      <c r="J35" s="88">
        <f t="shared" si="9"/>
        <v>0</v>
      </c>
      <c r="K35" s="88">
        <f t="shared" si="9"/>
        <v>0</v>
      </c>
      <c r="L35" s="88">
        <f t="shared" si="9"/>
        <v>0</v>
      </c>
      <c r="M35" s="88">
        <f t="shared" si="9"/>
        <v>0</v>
      </c>
      <c r="N35" s="88">
        <f t="shared" si="9"/>
        <v>185.43432999999999</v>
      </c>
    </row>
    <row r="36" spans="1:17" s="11" customFormat="1" x14ac:dyDescent="0.2">
      <c r="A36" s="87" t="s">
        <v>377</v>
      </c>
      <c r="B36" s="88">
        <f t="shared" ref="B36:M36" si="10">-B12</f>
        <v>-459.49519900000001</v>
      </c>
      <c r="C36" s="88">
        <f t="shared" si="10"/>
        <v>-383.91537799999998</v>
      </c>
      <c r="D36" s="88">
        <f t="shared" si="10"/>
        <v>-362.79224200000004</v>
      </c>
      <c r="E36" s="88">
        <f t="shared" si="10"/>
        <v>-324.94966799999997</v>
      </c>
      <c r="F36" s="88">
        <f t="shared" si="10"/>
        <v>-325.54717699999998</v>
      </c>
      <c r="G36" s="88">
        <f t="shared" si="10"/>
        <v>-303.19212099999999</v>
      </c>
      <c r="H36" s="88">
        <f t="shared" si="10"/>
        <v>0</v>
      </c>
      <c r="I36" s="88">
        <f t="shared" si="10"/>
        <v>0</v>
      </c>
      <c r="J36" s="88">
        <f t="shared" si="10"/>
        <v>0</v>
      </c>
      <c r="K36" s="88">
        <f t="shared" si="10"/>
        <v>0</v>
      </c>
      <c r="L36" s="88">
        <f t="shared" si="10"/>
        <v>0</v>
      </c>
      <c r="M36" s="88">
        <f t="shared" si="10"/>
        <v>0</v>
      </c>
      <c r="N36" s="88">
        <f>-N11</f>
        <v>-2159.8917849999998</v>
      </c>
    </row>
    <row r="37" spans="1:17" s="11" customFormat="1" x14ac:dyDescent="0.2">
      <c r="A37" s="87" t="s">
        <v>67</v>
      </c>
      <c r="B37" s="88">
        <f t="shared" ref="B37:M37" si="11">-B13</f>
        <v>-124.783</v>
      </c>
      <c r="C37" s="88">
        <f t="shared" si="11"/>
        <v>-96.998000000000005</v>
      </c>
      <c r="D37" s="88">
        <f t="shared" si="11"/>
        <v>-80.400999999999996</v>
      </c>
      <c r="E37" s="88">
        <f t="shared" si="11"/>
        <v>-78.694999999999993</v>
      </c>
      <c r="F37" s="88">
        <f t="shared" si="11"/>
        <v>-79.900999999999996</v>
      </c>
      <c r="G37" s="88">
        <f t="shared" si="11"/>
        <v>-83.691999999999993</v>
      </c>
      <c r="H37" s="88">
        <f t="shared" si="11"/>
        <v>0</v>
      </c>
      <c r="I37" s="88">
        <f t="shared" si="11"/>
        <v>0</v>
      </c>
      <c r="J37" s="88">
        <f t="shared" si="11"/>
        <v>0</v>
      </c>
      <c r="K37" s="88">
        <f t="shared" si="11"/>
        <v>0</v>
      </c>
      <c r="L37" s="88">
        <f t="shared" si="11"/>
        <v>0</v>
      </c>
      <c r="M37" s="88">
        <f t="shared" si="11"/>
        <v>0</v>
      </c>
      <c r="N37" s="88">
        <f>-N13</f>
        <v>-544.47</v>
      </c>
    </row>
    <row r="38" spans="1:17" s="11" customFormat="1" x14ac:dyDescent="0.2">
      <c r="A38" s="87" t="s">
        <v>68</v>
      </c>
      <c r="B38" s="88">
        <f t="shared" ref="B38:M39" si="12">-B14</f>
        <v>-334.712199</v>
      </c>
      <c r="C38" s="88">
        <f t="shared" si="12"/>
        <v>-286.91737799999999</v>
      </c>
      <c r="D38" s="88">
        <f t="shared" si="12"/>
        <v>-282.39124200000003</v>
      </c>
      <c r="E38" s="88">
        <f t="shared" si="12"/>
        <v>-246.25466799999998</v>
      </c>
      <c r="F38" s="88">
        <f t="shared" si="12"/>
        <v>-245.64617699999999</v>
      </c>
      <c r="G38" s="88">
        <f t="shared" si="12"/>
        <v>-219.50012100000001</v>
      </c>
      <c r="H38" s="88">
        <f t="shared" si="12"/>
        <v>0</v>
      </c>
      <c r="I38" s="88">
        <f t="shared" si="12"/>
        <v>0</v>
      </c>
      <c r="J38" s="88">
        <f t="shared" si="12"/>
        <v>0</v>
      </c>
      <c r="K38" s="88">
        <f t="shared" si="12"/>
        <v>0</v>
      </c>
      <c r="L38" s="88">
        <f t="shared" si="12"/>
        <v>0</v>
      </c>
      <c r="M38" s="88">
        <f t="shared" si="12"/>
        <v>0</v>
      </c>
      <c r="N38" s="88">
        <f>-N14</f>
        <v>-1615.421785</v>
      </c>
    </row>
    <row r="39" spans="1:17" s="11" customFormat="1" x14ac:dyDescent="0.2">
      <c r="A39" s="87"/>
      <c r="B39" s="88">
        <f t="shared" si="12"/>
        <v>0</v>
      </c>
      <c r="C39" s="88">
        <f t="shared" si="12"/>
        <v>0</v>
      </c>
      <c r="D39" s="88">
        <f t="shared" si="12"/>
        <v>0</v>
      </c>
      <c r="E39" s="88">
        <f t="shared" si="12"/>
        <v>0</v>
      </c>
      <c r="F39" s="88">
        <f t="shared" si="12"/>
        <v>0</v>
      </c>
      <c r="G39" s="88">
        <f t="shared" si="12"/>
        <v>0</v>
      </c>
      <c r="H39" s="88">
        <f t="shared" si="12"/>
        <v>0</v>
      </c>
      <c r="I39" s="88">
        <f t="shared" si="12"/>
        <v>0</v>
      </c>
      <c r="J39" s="88">
        <f t="shared" si="12"/>
        <v>0</v>
      </c>
      <c r="K39" s="88">
        <f t="shared" si="12"/>
        <v>0</v>
      </c>
      <c r="L39" s="88">
        <f t="shared" si="12"/>
        <v>0</v>
      </c>
      <c r="M39" s="88">
        <f t="shared" si="12"/>
        <v>0</v>
      </c>
      <c r="N39" s="88">
        <f>-N15</f>
        <v>0</v>
      </c>
    </row>
    <row r="40" spans="1:17" s="11" customFormat="1" x14ac:dyDescent="0.2">
      <c r="A40" s="87" t="s">
        <v>217</v>
      </c>
      <c r="B40" s="88">
        <f t="shared" ref="B40:M40" si="13">-B17</f>
        <v>-6050.1221100000057</v>
      </c>
      <c r="C40" s="88">
        <f t="shared" si="13"/>
        <v>-5301.3356949999989</v>
      </c>
      <c r="D40" s="88">
        <f t="shared" si="13"/>
        <v>-5457.9066320000047</v>
      </c>
      <c r="E40" s="88">
        <f t="shared" si="13"/>
        <v>-4923.4121639999994</v>
      </c>
      <c r="F40" s="88">
        <f t="shared" si="13"/>
        <v>-5012.8094519999986</v>
      </c>
      <c r="G40" s="88">
        <f t="shared" si="13"/>
        <v>-4617.0591310000027</v>
      </c>
      <c r="H40" s="88">
        <f t="shared" si="13"/>
        <v>0</v>
      </c>
      <c r="I40" s="88">
        <f t="shared" si="13"/>
        <v>0</v>
      </c>
      <c r="J40" s="88">
        <f t="shared" si="13"/>
        <v>0</v>
      </c>
      <c r="K40" s="88">
        <f t="shared" si="13"/>
        <v>0</v>
      </c>
      <c r="L40" s="88">
        <f t="shared" si="13"/>
        <v>0</v>
      </c>
      <c r="M40" s="88">
        <f t="shared" si="13"/>
        <v>0</v>
      </c>
      <c r="N40" s="88">
        <f>-N16</f>
        <v>-31362.645184000012</v>
      </c>
    </row>
    <row r="41" spans="1:17" s="11" customFormat="1" x14ac:dyDescent="0.2">
      <c r="A41" s="87" t="s">
        <v>201</v>
      </c>
      <c r="B41" s="88">
        <f t="shared" ref="B41:N41" si="14">-B18</f>
        <v>-639.6169789999999</v>
      </c>
      <c r="C41" s="88">
        <f t="shared" si="14"/>
        <v>-575.23922500000015</v>
      </c>
      <c r="D41" s="88">
        <f t="shared" si="14"/>
        <v>-657.19121999999982</v>
      </c>
      <c r="E41" s="88">
        <f t="shared" si="14"/>
        <v>-638.53437100000008</v>
      </c>
      <c r="F41" s="88">
        <f t="shared" si="14"/>
        <v>-688.37448100000006</v>
      </c>
      <c r="G41" s="88">
        <f t="shared" si="14"/>
        <v>-696.23876699999994</v>
      </c>
      <c r="H41" s="88">
        <f t="shared" si="14"/>
        <v>0</v>
      </c>
      <c r="I41" s="88">
        <f t="shared" si="14"/>
        <v>0</v>
      </c>
      <c r="J41" s="88">
        <f t="shared" si="14"/>
        <v>0</v>
      </c>
      <c r="K41" s="88">
        <f t="shared" si="14"/>
        <v>0</v>
      </c>
      <c r="L41" s="88">
        <f t="shared" si="14"/>
        <v>0</v>
      </c>
      <c r="M41" s="88">
        <f t="shared" si="14"/>
        <v>0</v>
      </c>
      <c r="N41" s="88">
        <f t="shared" si="14"/>
        <v>-3895.1950429999997</v>
      </c>
    </row>
    <row r="42" spans="1:17" s="11" customFormat="1" x14ac:dyDescent="0.2">
      <c r="A42" s="87" t="s">
        <v>202</v>
      </c>
      <c r="B42" s="88">
        <f t="shared" ref="B42:N42" si="15">-B19</f>
        <v>-2203.6838630000002</v>
      </c>
      <c r="C42" s="88">
        <f t="shared" si="15"/>
        <v>-1999.578677</v>
      </c>
      <c r="D42" s="88">
        <f t="shared" si="15"/>
        <v>-2121.3139980000001</v>
      </c>
      <c r="E42" s="88">
        <f t="shared" si="15"/>
        <v>-1970.3988020000002</v>
      </c>
      <c r="F42" s="88">
        <f t="shared" si="15"/>
        <v>-2044.3276930000011</v>
      </c>
      <c r="G42" s="88">
        <f t="shared" si="15"/>
        <v>-2027.9410370000001</v>
      </c>
      <c r="H42" s="88">
        <f t="shared" si="15"/>
        <v>0</v>
      </c>
      <c r="I42" s="88">
        <f t="shared" si="15"/>
        <v>0</v>
      </c>
      <c r="J42" s="88">
        <f t="shared" si="15"/>
        <v>0</v>
      </c>
      <c r="K42" s="88">
        <f t="shared" si="15"/>
        <v>0</v>
      </c>
      <c r="L42" s="88">
        <f t="shared" si="15"/>
        <v>0</v>
      </c>
      <c r="M42" s="88">
        <f t="shared" si="15"/>
        <v>0</v>
      </c>
      <c r="N42" s="88">
        <f t="shared" si="15"/>
        <v>-12367.244070000001</v>
      </c>
    </row>
    <row r="43" spans="1:17" s="11" customFormat="1" x14ac:dyDescent="0.2">
      <c r="A43" s="87" t="s">
        <v>203</v>
      </c>
      <c r="B43" s="88">
        <f t="shared" ref="B43:N43" si="16">-B20</f>
        <v>-871.88498984667797</v>
      </c>
      <c r="C43" s="88">
        <f t="shared" si="16"/>
        <v>-751.95772486139708</v>
      </c>
      <c r="D43" s="88">
        <f t="shared" si="16"/>
        <v>-737.16168732744006</v>
      </c>
      <c r="E43" s="88">
        <f t="shared" si="16"/>
        <v>-632.61642331430198</v>
      </c>
      <c r="F43" s="88">
        <f t="shared" si="16"/>
        <v>-615.96813155041104</v>
      </c>
      <c r="G43" s="88">
        <f t="shared" si="16"/>
        <v>-540.87555908857996</v>
      </c>
      <c r="H43" s="88">
        <f t="shared" si="16"/>
        <v>0</v>
      </c>
      <c r="I43" s="88">
        <f t="shared" si="16"/>
        <v>0</v>
      </c>
      <c r="J43" s="88">
        <f t="shared" si="16"/>
        <v>0</v>
      </c>
      <c r="K43" s="88">
        <f t="shared" si="16"/>
        <v>0</v>
      </c>
      <c r="L43" s="88">
        <f t="shared" si="16"/>
        <v>0</v>
      </c>
      <c r="M43" s="88">
        <f t="shared" si="16"/>
        <v>0</v>
      </c>
      <c r="N43" s="88">
        <f t="shared" si="16"/>
        <v>-4150.4645159888087</v>
      </c>
    </row>
    <row r="44" spans="1:17" s="11" customFormat="1" x14ac:dyDescent="0.2">
      <c r="A44" s="87" t="s">
        <v>204</v>
      </c>
      <c r="B44" s="88">
        <f t="shared" ref="B44:N44" si="17">-B21</f>
        <v>-1800.510213153322</v>
      </c>
      <c r="C44" s="88">
        <f t="shared" si="17"/>
        <v>-1481.9958871386032</v>
      </c>
      <c r="D44" s="88">
        <f t="shared" si="17"/>
        <v>-1419.0257456725601</v>
      </c>
      <c r="E44" s="88">
        <f t="shared" si="17"/>
        <v>-1167.1387166856989</v>
      </c>
      <c r="F44" s="88">
        <f t="shared" si="17"/>
        <v>-1179.146045449588</v>
      </c>
      <c r="G44" s="88">
        <f t="shared" si="17"/>
        <v>-941.00147291142002</v>
      </c>
      <c r="H44" s="88">
        <f t="shared" si="17"/>
        <v>0</v>
      </c>
      <c r="I44" s="88">
        <f t="shared" si="17"/>
        <v>0</v>
      </c>
      <c r="J44" s="88">
        <f t="shared" si="17"/>
        <v>0</v>
      </c>
      <c r="K44" s="88">
        <f t="shared" si="17"/>
        <v>0</v>
      </c>
      <c r="L44" s="88">
        <f t="shared" si="17"/>
        <v>0</v>
      </c>
      <c r="M44" s="88">
        <f t="shared" si="17"/>
        <v>0</v>
      </c>
      <c r="N44" s="88">
        <f t="shared" si="17"/>
        <v>-7988.8180810111926</v>
      </c>
    </row>
    <row r="45" spans="1:17" s="11" customFormat="1" x14ac:dyDescent="0.2">
      <c r="A45" s="87" t="s">
        <v>205</v>
      </c>
      <c r="B45" s="88">
        <f t="shared" ref="B45:N45" si="18">-B22</f>
        <v>-32.053804999999997</v>
      </c>
      <c r="C45" s="88">
        <f t="shared" si="18"/>
        <v>-29.189354000000002</v>
      </c>
      <c r="D45" s="88">
        <f t="shared" si="18"/>
        <v>-18.86946</v>
      </c>
      <c r="E45" s="88">
        <f t="shared" si="18"/>
        <v>-27.957597999999997</v>
      </c>
      <c r="F45" s="88">
        <f t="shared" si="18"/>
        <v>-12.436304</v>
      </c>
      <c r="G45" s="88">
        <f t="shared" si="18"/>
        <v>-25.608632</v>
      </c>
      <c r="H45" s="88">
        <f t="shared" si="18"/>
        <v>0</v>
      </c>
      <c r="I45" s="88">
        <f t="shared" si="18"/>
        <v>0</v>
      </c>
      <c r="J45" s="88">
        <f t="shared" si="18"/>
        <v>0</v>
      </c>
      <c r="K45" s="88">
        <f t="shared" si="18"/>
        <v>0</v>
      </c>
      <c r="L45" s="88">
        <f t="shared" si="18"/>
        <v>0</v>
      </c>
      <c r="M45" s="88">
        <f t="shared" si="18"/>
        <v>0</v>
      </c>
      <c r="N45" s="88">
        <f t="shared" si="18"/>
        <v>-146.11515299999999</v>
      </c>
    </row>
    <row r="46" spans="1:17" s="11" customFormat="1" x14ac:dyDescent="0.2">
      <c r="A46" s="87" t="s">
        <v>209</v>
      </c>
      <c r="B46" s="88">
        <f t="shared" ref="B46:N46" si="19">-B23</f>
        <v>-502.37226000000669</v>
      </c>
      <c r="C46" s="88">
        <f t="shared" si="19"/>
        <v>-463.37482699999794</v>
      </c>
      <c r="D46" s="88">
        <f t="shared" si="19"/>
        <v>-504.34452100000448</v>
      </c>
      <c r="E46" s="88">
        <f t="shared" si="19"/>
        <v>-486.7662529999987</v>
      </c>
      <c r="F46" s="88">
        <f t="shared" si="19"/>
        <v>-472.55679699999826</v>
      </c>
      <c r="G46" s="88">
        <f t="shared" si="19"/>
        <v>-385.39366300000228</v>
      </c>
      <c r="H46" s="88">
        <f t="shared" si="19"/>
        <v>0</v>
      </c>
      <c r="I46" s="88">
        <f t="shared" si="19"/>
        <v>0</v>
      </c>
      <c r="J46" s="88">
        <f t="shared" si="19"/>
        <v>0</v>
      </c>
      <c r="K46" s="88">
        <f t="shared" si="19"/>
        <v>0</v>
      </c>
      <c r="L46" s="88">
        <f t="shared" si="19"/>
        <v>0</v>
      </c>
      <c r="M46" s="88">
        <f t="shared" si="19"/>
        <v>0</v>
      </c>
      <c r="N46" s="88">
        <f t="shared" si="19"/>
        <v>-2814.8083210000082</v>
      </c>
    </row>
    <row r="47" spans="1:17" s="11" customFormat="1" x14ac:dyDescent="0.2">
      <c r="A47" s="87" t="s">
        <v>206</v>
      </c>
      <c r="B47" s="88">
        <f t="shared" ref="B47:N47" si="20">-B26</f>
        <v>-142.17053299999998</v>
      </c>
      <c r="C47" s="88">
        <f t="shared" si="20"/>
        <v>-104.60866799999999</v>
      </c>
      <c r="D47" s="88">
        <f t="shared" si="20"/>
        <v>-121.68668100000001</v>
      </c>
      <c r="E47" s="88">
        <f t="shared" si="20"/>
        <v>-114.782848</v>
      </c>
      <c r="F47" s="88">
        <f t="shared" si="20"/>
        <v>-122.88633799999999</v>
      </c>
      <c r="G47" s="88">
        <f t="shared" si="20"/>
        <v>-85.227546000000004</v>
      </c>
      <c r="H47" s="88">
        <f t="shared" si="20"/>
        <v>0</v>
      </c>
      <c r="I47" s="88">
        <f t="shared" si="20"/>
        <v>0</v>
      </c>
      <c r="J47" s="88">
        <f t="shared" si="20"/>
        <v>0</v>
      </c>
      <c r="K47" s="88">
        <f t="shared" si="20"/>
        <v>0</v>
      </c>
      <c r="L47" s="88">
        <f t="shared" si="20"/>
        <v>0</v>
      </c>
      <c r="M47" s="88">
        <f t="shared" si="20"/>
        <v>0</v>
      </c>
      <c r="N47" s="88">
        <f t="shared" si="20"/>
        <v>-691.36261399999989</v>
      </c>
    </row>
    <row r="48" spans="1:17" s="11" customFormat="1" x14ac:dyDescent="0.2">
      <c r="A48" s="87" t="s">
        <v>207</v>
      </c>
      <c r="B48" s="88">
        <f t="shared" ref="B48:N48" si="21">-B27</f>
        <v>-7359.7958760000056</v>
      </c>
      <c r="C48" s="88">
        <f t="shared" si="21"/>
        <v>-6427.1119999999983</v>
      </c>
      <c r="D48" s="88">
        <f t="shared" si="21"/>
        <v>-6564.0041120000051</v>
      </c>
      <c r="E48" s="88">
        <f t="shared" si="21"/>
        <v>-5927.4732100000001</v>
      </c>
      <c r="F48" s="88">
        <f t="shared" si="21"/>
        <v>-6029.0781189999998</v>
      </c>
      <c r="G48" s="88">
        <f t="shared" si="21"/>
        <v>-5492.7364400000024</v>
      </c>
      <c r="H48" s="88">
        <f t="shared" si="21"/>
        <v>0</v>
      </c>
      <c r="I48" s="88">
        <f t="shared" si="21"/>
        <v>0</v>
      </c>
      <c r="J48" s="88">
        <f t="shared" si="21"/>
        <v>0</v>
      </c>
      <c r="K48" s="88">
        <f t="shared" si="21"/>
        <v>0</v>
      </c>
      <c r="L48" s="88">
        <f t="shared" si="21"/>
        <v>0</v>
      </c>
      <c r="M48" s="88">
        <f t="shared" si="21"/>
        <v>0</v>
      </c>
      <c r="N48" s="88">
        <f t="shared" si="21"/>
        <v>-37800.199757000009</v>
      </c>
    </row>
    <row r="49" spans="1:14" s="11" customFormat="1" x14ac:dyDescent="0.2">
      <c r="A49" s="87" t="s">
        <v>208</v>
      </c>
      <c r="B49" s="88">
        <f t="shared" ref="B49:N49" si="22">-B28</f>
        <v>-6201.9425990000054</v>
      </c>
      <c r="C49" s="88">
        <f t="shared" si="22"/>
        <v>-5429.1884739999987</v>
      </c>
      <c r="D49" s="88">
        <f t="shared" si="22"/>
        <v>-5576.1261710000044</v>
      </c>
      <c r="E49" s="88">
        <f t="shared" si="22"/>
        <v>-5017.7975649999998</v>
      </c>
      <c r="F49" s="88">
        <f t="shared" si="22"/>
        <v>-5101.3586569999989</v>
      </c>
      <c r="G49" s="88">
        <f t="shared" si="22"/>
        <v>-4680.1571380000023</v>
      </c>
      <c r="H49" s="88">
        <f t="shared" si="22"/>
        <v>0</v>
      </c>
      <c r="I49" s="88">
        <f t="shared" si="22"/>
        <v>0</v>
      </c>
      <c r="J49" s="88">
        <f t="shared" si="22"/>
        <v>0</v>
      </c>
      <c r="K49" s="88">
        <f t="shared" si="22"/>
        <v>0</v>
      </c>
      <c r="L49" s="88">
        <f t="shared" si="22"/>
        <v>0</v>
      </c>
      <c r="M49" s="88">
        <f t="shared" si="22"/>
        <v>0</v>
      </c>
      <c r="N49" s="88">
        <f t="shared" si="22"/>
        <v>-32006.570604000008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67"/>
    </row>
    <row r="53" spans="1:14" x14ac:dyDescent="0.2">
      <c r="B53" s="167"/>
    </row>
    <row r="54" spans="1:14" x14ac:dyDescent="0.2">
      <c r="B54" s="167"/>
    </row>
  </sheetData>
  <mergeCells count="24"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  <mergeCell ref="N5:N6"/>
    <mergeCell ref="K5:M5"/>
    <mergeCell ref="H5:J5"/>
    <mergeCell ref="N16:N17"/>
    <mergeCell ref="B16:D16"/>
    <mergeCell ref="E16:G16"/>
    <mergeCell ref="H16:J16"/>
    <mergeCell ref="K16:M16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view="pageBreakPreview" zoomScaleNormal="100" zoomScaleSheetLayoutView="100" workbookViewId="0"/>
  </sheetViews>
  <sheetFormatPr defaultRowHeight="12" x14ac:dyDescent="0.2"/>
  <cols>
    <col min="1" max="1" width="19.28515625" style="493" customWidth="1"/>
    <col min="2" max="19" width="7.7109375" style="493" customWidth="1"/>
    <col min="20" max="16384" width="9.140625" style="493"/>
  </cols>
  <sheetData>
    <row r="1" spans="1:19" ht="18.75" x14ac:dyDescent="0.3">
      <c r="A1" s="117" t="s">
        <v>269</v>
      </c>
      <c r="S1" s="494" t="str">
        <f>Obsah!$A$1</f>
        <v>II. čtvrtletí 2019</v>
      </c>
    </row>
    <row r="2" spans="1:19" ht="7.5" customHeight="1" x14ac:dyDescent="0.2"/>
    <row r="3" spans="1:19" ht="12" customHeight="1" x14ac:dyDescent="0.2">
      <c r="A3" s="679"/>
      <c r="B3" s="681" t="s">
        <v>20</v>
      </c>
      <c r="C3" s="679"/>
      <c r="D3" s="682"/>
      <c r="E3" s="679" t="s">
        <v>284</v>
      </c>
      <c r="F3" s="679"/>
      <c r="G3" s="682"/>
      <c r="H3" s="681" t="s">
        <v>287</v>
      </c>
      <c r="I3" s="679"/>
      <c r="J3" s="682"/>
      <c r="K3" s="679" t="s">
        <v>6</v>
      </c>
      <c r="L3" s="679"/>
      <c r="M3" s="679"/>
      <c r="N3" s="693" t="s">
        <v>299</v>
      </c>
      <c r="O3" s="694"/>
      <c r="P3" s="695"/>
      <c r="Q3" s="694" t="s">
        <v>300</v>
      </c>
      <c r="R3" s="694"/>
      <c r="S3" s="694"/>
    </row>
    <row r="4" spans="1:19" ht="14.1" customHeight="1" x14ac:dyDescent="0.2">
      <c r="A4" s="679"/>
      <c r="B4" s="684" t="s">
        <v>376</v>
      </c>
      <c r="C4" s="683"/>
      <c r="D4" s="685"/>
      <c r="E4" s="683" t="s">
        <v>376</v>
      </c>
      <c r="F4" s="683"/>
      <c r="G4" s="685"/>
      <c r="H4" s="684" t="s">
        <v>376</v>
      </c>
      <c r="I4" s="683"/>
      <c r="J4" s="685"/>
      <c r="K4" s="683" t="s">
        <v>376</v>
      </c>
      <c r="L4" s="683"/>
      <c r="M4" s="683"/>
      <c r="N4" s="696" t="s">
        <v>381</v>
      </c>
      <c r="O4" s="697"/>
      <c r="P4" s="698"/>
      <c r="Q4" s="697" t="s">
        <v>382</v>
      </c>
      <c r="R4" s="697"/>
      <c r="S4" s="697"/>
    </row>
    <row r="5" spans="1:19" x14ac:dyDescent="0.2">
      <c r="A5" s="680"/>
      <c r="B5" s="284" t="s">
        <v>72</v>
      </c>
      <c r="C5" s="284" t="s">
        <v>73</v>
      </c>
      <c r="D5" s="284" t="s">
        <v>74</v>
      </c>
      <c r="E5" s="284" t="s">
        <v>72</v>
      </c>
      <c r="F5" s="284" t="s">
        <v>73</v>
      </c>
      <c r="G5" s="284" t="s">
        <v>74</v>
      </c>
      <c r="H5" s="284" t="s">
        <v>72</v>
      </c>
      <c r="I5" s="284" t="s">
        <v>73</v>
      </c>
      <c r="J5" s="284" t="s">
        <v>74</v>
      </c>
      <c r="K5" s="284" t="s">
        <v>72</v>
      </c>
      <c r="L5" s="284" t="s">
        <v>73</v>
      </c>
      <c r="M5" s="285" t="s">
        <v>74</v>
      </c>
      <c r="N5" s="487" t="s">
        <v>72</v>
      </c>
      <c r="O5" s="487" t="s">
        <v>73</v>
      </c>
      <c r="P5" s="488" t="s">
        <v>74</v>
      </c>
      <c r="Q5" s="487" t="s">
        <v>72</v>
      </c>
      <c r="R5" s="487" t="s">
        <v>73</v>
      </c>
      <c r="S5" s="488" t="s">
        <v>74</v>
      </c>
    </row>
    <row r="6" spans="1:19" ht="12.75" customHeight="1" x14ac:dyDescent="0.2">
      <c r="A6" s="686" t="s">
        <v>8</v>
      </c>
      <c r="B6" s="688">
        <f>SUM(B7:D7)</f>
        <v>7479.8964100000003</v>
      </c>
      <c r="C6" s="689"/>
      <c r="D6" s="690"/>
      <c r="E6" s="689">
        <f>SUM(E7:G7)</f>
        <v>414.52932999999996</v>
      </c>
      <c r="F6" s="689"/>
      <c r="G6" s="689"/>
      <c r="H6" s="688">
        <f>SUM(H7:J7)</f>
        <v>0.53716999999999993</v>
      </c>
      <c r="I6" s="689"/>
      <c r="J6" s="690"/>
      <c r="K6" s="689">
        <f>SUM(K7:M7)</f>
        <v>7065.36708</v>
      </c>
      <c r="L6" s="689"/>
      <c r="M6" s="689"/>
      <c r="N6" s="699">
        <f>P7</f>
        <v>4290</v>
      </c>
      <c r="O6" s="700"/>
      <c r="P6" s="701"/>
      <c r="Q6" s="700">
        <f>S7</f>
        <v>793</v>
      </c>
      <c r="R6" s="700"/>
      <c r="S6" s="700"/>
    </row>
    <row r="7" spans="1:19" s="511" customFormat="1" ht="15" customHeight="1" thickBot="1" x14ac:dyDescent="0.25">
      <c r="A7" s="687"/>
      <c r="B7" s="356">
        <v>2229.01406</v>
      </c>
      <c r="C7" s="357">
        <v>2902.2861800000001</v>
      </c>
      <c r="D7" s="358">
        <v>2348.5961699999998</v>
      </c>
      <c r="E7" s="359">
        <v>125.77598</v>
      </c>
      <c r="F7" s="357">
        <v>155.61171999999999</v>
      </c>
      <c r="G7" s="359">
        <v>133.14162999999999</v>
      </c>
      <c r="H7" s="356">
        <v>0.25631999999999999</v>
      </c>
      <c r="I7" s="357">
        <v>0.21745999999999999</v>
      </c>
      <c r="J7" s="358">
        <v>6.3390000000000002E-2</v>
      </c>
      <c r="K7" s="359">
        <v>2103.2380800000001</v>
      </c>
      <c r="L7" s="357">
        <v>2746.6744600000002</v>
      </c>
      <c r="M7" s="359">
        <v>2215.4545399999997</v>
      </c>
      <c r="N7" s="360">
        <v>4290</v>
      </c>
      <c r="O7" s="361">
        <v>4290</v>
      </c>
      <c r="P7" s="362">
        <v>4290</v>
      </c>
      <c r="Q7" s="361">
        <v>793</v>
      </c>
      <c r="R7" s="361">
        <v>793</v>
      </c>
      <c r="S7" s="361">
        <v>793</v>
      </c>
    </row>
    <row r="8" spans="1:19" s="511" customFormat="1" ht="15" customHeight="1" x14ac:dyDescent="0.2">
      <c r="A8" s="691" t="s">
        <v>23</v>
      </c>
      <c r="B8" s="673">
        <f>SUM(B9:D9)</f>
        <v>9027.8157539999993</v>
      </c>
      <c r="C8" s="674"/>
      <c r="D8" s="675"/>
      <c r="E8" s="674">
        <f>SUM(E9:G9)</f>
        <v>875.2038960000001</v>
      </c>
      <c r="F8" s="674"/>
      <c r="G8" s="674"/>
      <c r="H8" s="673">
        <f>SUM(H9:J9)</f>
        <v>236.25317599999997</v>
      </c>
      <c r="I8" s="674"/>
      <c r="J8" s="675"/>
      <c r="K8" s="674">
        <f>SUM(K9:M9)</f>
        <v>8152.6118580000002</v>
      </c>
      <c r="L8" s="674"/>
      <c r="M8" s="674"/>
      <c r="N8" s="702">
        <f>P9</f>
        <v>10982.255999999999</v>
      </c>
      <c r="O8" s="703"/>
      <c r="P8" s="704"/>
      <c r="Q8" s="703">
        <f>S9</f>
        <v>29550.481000000007</v>
      </c>
      <c r="R8" s="703"/>
      <c r="S8" s="703"/>
    </row>
    <row r="9" spans="1:19" s="511" customFormat="1" ht="15" customHeight="1" x14ac:dyDescent="0.2">
      <c r="A9" s="692"/>
      <c r="B9" s="363">
        <f t="shared" ref="B9:M9" si="0">SUM(B10:B21)</f>
        <v>3399.7521219999999</v>
      </c>
      <c r="C9" s="364">
        <f t="shared" si="0"/>
        <v>3140.4997730000005</v>
      </c>
      <c r="D9" s="365">
        <f t="shared" si="0"/>
        <v>2487.5638589999994</v>
      </c>
      <c r="E9" s="366">
        <f t="shared" si="0"/>
        <v>316.03323200000011</v>
      </c>
      <c r="F9" s="364">
        <f t="shared" si="0"/>
        <v>297.43009699999999</v>
      </c>
      <c r="G9" s="366">
        <f t="shared" si="0"/>
        <v>261.74056699999994</v>
      </c>
      <c r="H9" s="363">
        <f t="shared" si="0"/>
        <v>90.521874999999994</v>
      </c>
      <c r="I9" s="364">
        <f t="shared" si="0"/>
        <v>85.330711999999991</v>
      </c>
      <c r="J9" s="365">
        <f t="shared" si="0"/>
        <v>60.400588999999997</v>
      </c>
      <c r="K9" s="366">
        <f t="shared" si="0"/>
        <v>3083.7188900000006</v>
      </c>
      <c r="L9" s="364">
        <f t="shared" si="0"/>
        <v>2843.069676000001</v>
      </c>
      <c r="M9" s="366">
        <f t="shared" si="0"/>
        <v>2225.8232919999996</v>
      </c>
      <c r="N9" s="367">
        <v>10982.056</v>
      </c>
      <c r="O9" s="368">
        <v>10982.255999999999</v>
      </c>
      <c r="P9" s="369">
        <v>10982.255999999999</v>
      </c>
      <c r="Q9" s="368">
        <v>28794.632000000001</v>
      </c>
      <c r="R9" s="368">
        <v>28794.881000000005</v>
      </c>
      <c r="S9" s="368">
        <v>29550.481000000007</v>
      </c>
    </row>
    <row r="10" spans="1:19" ht="12" customHeight="1" x14ac:dyDescent="0.2">
      <c r="A10" s="216" t="s">
        <v>200</v>
      </c>
      <c r="B10" s="312">
        <v>201.88643899999991</v>
      </c>
      <c r="C10" s="71">
        <v>201.2885149999999</v>
      </c>
      <c r="D10" s="313">
        <v>164.55202400000007</v>
      </c>
      <c r="E10" s="71">
        <v>15.175457000000002</v>
      </c>
      <c r="F10" s="71">
        <v>14.577154999999999</v>
      </c>
      <c r="G10" s="71">
        <v>12.028162999999996</v>
      </c>
      <c r="H10" s="312">
        <v>8.1689550000000004</v>
      </c>
      <c r="I10" s="71">
        <v>8.2589740000000003</v>
      </c>
      <c r="J10" s="313">
        <v>5.4150390000000002</v>
      </c>
      <c r="K10" s="71">
        <v>186.71098199999992</v>
      </c>
      <c r="L10" s="71">
        <v>186.7113599999999</v>
      </c>
      <c r="M10" s="71">
        <v>152.52386100000007</v>
      </c>
      <c r="N10" s="316"/>
      <c r="O10" s="50"/>
      <c r="P10" s="317"/>
      <c r="Q10" s="495"/>
      <c r="R10" s="495"/>
      <c r="S10" s="495"/>
    </row>
    <row r="11" spans="1:19" ht="12" customHeight="1" x14ac:dyDescent="0.2">
      <c r="A11" s="217" t="s">
        <v>199</v>
      </c>
      <c r="B11" s="314">
        <v>1.0490990000000002</v>
      </c>
      <c r="C11" s="53">
        <v>1.0578230000000002</v>
      </c>
      <c r="D11" s="315">
        <v>0.47681299999999999</v>
      </c>
      <c r="E11" s="186">
        <v>7.4075999999999989E-2</v>
      </c>
      <c r="F11" s="53">
        <v>7.3396000000000003E-2</v>
      </c>
      <c r="G11" s="28">
        <v>3.458E-2</v>
      </c>
      <c r="H11" s="314">
        <v>9.6069999999999989E-2</v>
      </c>
      <c r="I11" s="53">
        <v>0.10209</v>
      </c>
      <c r="J11" s="315">
        <v>3.6899999999999995E-2</v>
      </c>
      <c r="K11" s="186">
        <v>0.9750230000000002</v>
      </c>
      <c r="L11" s="53">
        <v>0.98442700000000016</v>
      </c>
      <c r="M11" s="28">
        <v>0.44223299999999999</v>
      </c>
      <c r="N11" s="316"/>
      <c r="O11" s="50"/>
      <c r="P11" s="317"/>
      <c r="Q11" s="495"/>
      <c r="R11" s="495"/>
      <c r="S11" s="495"/>
    </row>
    <row r="12" spans="1:19" ht="12" customHeight="1" x14ac:dyDescent="0.2">
      <c r="A12" s="216" t="s">
        <v>198</v>
      </c>
      <c r="B12" s="496">
        <v>151.25611899999998</v>
      </c>
      <c r="C12" s="497">
        <v>116.34532399999999</v>
      </c>
      <c r="D12" s="498">
        <v>89.047466</v>
      </c>
      <c r="E12" s="499">
        <v>12.306229999999999</v>
      </c>
      <c r="F12" s="497">
        <v>8.3827309999999997</v>
      </c>
      <c r="G12" s="500">
        <v>8.406468000000002</v>
      </c>
      <c r="H12" s="496">
        <v>13.503293000000001</v>
      </c>
      <c r="I12" s="497">
        <v>11.220236999999999</v>
      </c>
      <c r="J12" s="498">
        <v>8.0839820000000007</v>
      </c>
      <c r="K12" s="499">
        <v>138.94988899999998</v>
      </c>
      <c r="L12" s="497">
        <v>107.962593</v>
      </c>
      <c r="M12" s="500">
        <v>80.640997999999996</v>
      </c>
      <c r="N12" s="316"/>
      <c r="O12" s="50"/>
      <c r="P12" s="317"/>
      <c r="Q12" s="495"/>
      <c r="R12" s="495"/>
      <c r="S12" s="495"/>
    </row>
    <row r="13" spans="1:19" ht="12" customHeight="1" x14ac:dyDescent="0.2">
      <c r="A13" s="216" t="s">
        <v>197</v>
      </c>
      <c r="B13" s="496">
        <v>2904.0838750000003</v>
      </c>
      <c r="C13" s="497">
        <v>2689.5273740000007</v>
      </c>
      <c r="D13" s="498">
        <v>2107.9515419999998</v>
      </c>
      <c r="E13" s="499">
        <v>276.57914500000004</v>
      </c>
      <c r="F13" s="497">
        <v>263.02828099999994</v>
      </c>
      <c r="G13" s="500">
        <v>228.26155299999999</v>
      </c>
      <c r="H13" s="496">
        <v>57.555376000000003</v>
      </c>
      <c r="I13" s="497">
        <v>55.077504999999988</v>
      </c>
      <c r="J13" s="498">
        <v>36.715038999999997</v>
      </c>
      <c r="K13" s="499">
        <v>2627.5047300000001</v>
      </c>
      <c r="L13" s="497">
        <v>2426.4990930000008</v>
      </c>
      <c r="M13" s="500">
        <v>1879.6899889999997</v>
      </c>
      <c r="N13" s="316"/>
      <c r="O13" s="50"/>
      <c r="P13" s="317"/>
      <c r="Q13" s="495"/>
      <c r="R13" s="495"/>
      <c r="S13" s="495"/>
    </row>
    <row r="14" spans="1:19" ht="12" customHeight="1" x14ac:dyDescent="0.2">
      <c r="A14" s="216" t="s">
        <v>196</v>
      </c>
      <c r="B14" s="496">
        <v>0</v>
      </c>
      <c r="C14" s="497">
        <v>0</v>
      </c>
      <c r="D14" s="498">
        <v>0</v>
      </c>
      <c r="E14" s="499">
        <v>0</v>
      </c>
      <c r="F14" s="497">
        <v>0</v>
      </c>
      <c r="G14" s="500">
        <v>0</v>
      </c>
      <c r="H14" s="496">
        <v>0</v>
      </c>
      <c r="I14" s="497">
        <v>0</v>
      </c>
      <c r="J14" s="498">
        <v>0</v>
      </c>
      <c r="K14" s="499">
        <v>0</v>
      </c>
      <c r="L14" s="497">
        <v>0</v>
      </c>
      <c r="M14" s="500">
        <v>0</v>
      </c>
      <c r="N14" s="316"/>
      <c r="O14" s="50"/>
      <c r="P14" s="317"/>
      <c r="Q14" s="495"/>
      <c r="R14" s="495"/>
      <c r="S14" s="495"/>
    </row>
    <row r="15" spans="1:19" ht="12" customHeight="1" x14ac:dyDescent="0.2">
      <c r="A15" s="216" t="s">
        <v>195</v>
      </c>
      <c r="B15" s="496">
        <v>4.842784</v>
      </c>
      <c r="C15" s="497">
        <v>5.2885819999999999</v>
      </c>
      <c r="D15" s="498">
        <v>5.0332559999999997</v>
      </c>
      <c r="E15" s="499">
        <v>0.76805599999999996</v>
      </c>
      <c r="F15" s="497">
        <v>0.95219100000000001</v>
      </c>
      <c r="G15" s="500">
        <v>0.95432000000000006</v>
      </c>
      <c r="H15" s="496">
        <v>0.34322800000000003</v>
      </c>
      <c r="I15" s="497">
        <v>0.42112199999999994</v>
      </c>
      <c r="J15" s="498">
        <v>0.32093399999999994</v>
      </c>
      <c r="K15" s="499">
        <v>4.0747280000000003</v>
      </c>
      <c r="L15" s="497">
        <v>4.3363909999999999</v>
      </c>
      <c r="M15" s="500">
        <v>4.0789359999999997</v>
      </c>
      <c r="N15" s="316"/>
      <c r="O15" s="50"/>
      <c r="P15" s="317"/>
      <c r="Q15" s="495"/>
      <c r="R15" s="495"/>
      <c r="S15" s="495"/>
    </row>
    <row r="16" spans="1:19" ht="12" customHeight="1" x14ac:dyDescent="0.2">
      <c r="A16" s="216" t="s">
        <v>194</v>
      </c>
      <c r="B16" s="496">
        <v>2.2860919999999996</v>
      </c>
      <c r="C16" s="497">
        <v>2.1693639999999998</v>
      </c>
      <c r="D16" s="498">
        <v>0.51851999999999998</v>
      </c>
      <c r="E16" s="499">
        <v>3.499E-2</v>
      </c>
      <c r="F16" s="497">
        <v>7.1205000000000004E-2</v>
      </c>
      <c r="G16" s="500">
        <v>9.1299999999999992E-3</v>
      </c>
      <c r="H16" s="496">
        <v>0.18331600000000001</v>
      </c>
      <c r="I16" s="497">
        <v>0.15157799999999996</v>
      </c>
      <c r="J16" s="498">
        <v>5.6320000000000002E-2</v>
      </c>
      <c r="K16" s="499">
        <v>2.2511019999999995</v>
      </c>
      <c r="L16" s="497">
        <v>2.0981589999999999</v>
      </c>
      <c r="M16" s="500">
        <v>0.50939000000000001</v>
      </c>
      <c r="N16" s="316"/>
      <c r="O16" s="50"/>
      <c r="P16" s="317"/>
      <c r="Q16" s="495"/>
      <c r="R16" s="495"/>
      <c r="S16" s="495"/>
    </row>
    <row r="17" spans="1:19" ht="12" customHeight="1" x14ac:dyDescent="0.2">
      <c r="A17" s="216" t="s">
        <v>193</v>
      </c>
      <c r="B17" s="496">
        <v>11.3599</v>
      </c>
      <c r="C17" s="497">
        <v>13.674400000000002</v>
      </c>
      <c r="D17" s="498">
        <v>16.048711999999998</v>
      </c>
      <c r="E17" s="499">
        <v>1.5279210000000001</v>
      </c>
      <c r="F17" s="497">
        <v>2.0102120000000001</v>
      </c>
      <c r="G17" s="500">
        <v>2.2452200000000007</v>
      </c>
      <c r="H17" s="496">
        <v>1.9395930000000001</v>
      </c>
      <c r="I17" s="497">
        <v>2.081782</v>
      </c>
      <c r="J17" s="498">
        <v>2.707147</v>
      </c>
      <c r="K17" s="499">
        <v>9.8319790000000005</v>
      </c>
      <c r="L17" s="497">
        <v>11.664188000000003</v>
      </c>
      <c r="M17" s="500">
        <v>13.803491999999999</v>
      </c>
      <c r="N17" s="316"/>
      <c r="O17" s="50"/>
      <c r="P17" s="317"/>
      <c r="Q17" s="495"/>
      <c r="R17" s="495"/>
      <c r="S17" s="495"/>
    </row>
    <row r="18" spans="1:19" ht="12" customHeight="1" x14ac:dyDescent="0.2">
      <c r="A18" s="216" t="s">
        <v>192</v>
      </c>
      <c r="B18" s="496">
        <v>81.505019000000019</v>
      </c>
      <c r="C18" s="497">
        <v>65.158123000000003</v>
      </c>
      <c r="D18" s="498">
        <v>61.143826999999987</v>
      </c>
      <c r="E18" s="499">
        <v>7.4950360000000016</v>
      </c>
      <c r="F18" s="497">
        <v>6.4201879999999996</v>
      </c>
      <c r="G18" s="500">
        <v>7.177117</v>
      </c>
      <c r="H18" s="496">
        <v>6.1981579999999994</v>
      </c>
      <c r="I18" s="497">
        <v>5.2152140000000013</v>
      </c>
      <c r="J18" s="498">
        <v>4.3673669999999998</v>
      </c>
      <c r="K18" s="499">
        <v>74.00998300000002</v>
      </c>
      <c r="L18" s="497">
        <v>58.737935000000007</v>
      </c>
      <c r="M18" s="500">
        <v>53.966709999999985</v>
      </c>
      <c r="N18" s="316"/>
      <c r="O18" s="50"/>
      <c r="P18" s="317"/>
      <c r="Q18" s="495"/>
      <c r="R18" s="495"/>
      <c r="S18" s="495"/>
    </row>
    <row r="19" spans="1:19" ht="12" customHeight="1" x14ac:dyDescent="0.2">
      <c r="A19" s="216" t="s">
        <v>15</v>
      </c>
      <c r="B19" s="496">
        <v>0</v>
      </c>
      <c r="C19" s="497">
        <v>0</v>
      </c>
      <c r="D19" s="498">
        <v>0</v>
      </c>
      <c r="E19" s="499">
        <v>0</v>
      </c>
      <c r="F19" s="497">
        <v>0</v>
      </c>
      <c r="G19" s="500">
        <v>0</v>
      </c>
      <c r="H19" s="496">
        <v>0</v>
      </c>
      <c r="I19" s="497">
        <v>0</v>
      </c>
      <c r="J19" s="498">
        <v>0</v>
      </c>
      <c r="K19" s="499">
        <v>0</v>
      </c>
      <c r="L19" s="497">
        <v>0</v>
      </c>
      <c r="M19" s="500">
        <v>0</v>
      </c>
      <c r="N19" s="316"/>
      <c r="O19" s="50"/>
      <c r="P19" s="317"/>
      <c r="Q19" s="495"/>
      <c r="R19" s="495"/>
      <c r="S19" s="495"/>
    </row>
    <row r="20" spans="1:19" ht="12" customHeight="1" x14ac:dyDescent="0.2">
      <c r="A20" s="216" t="s">
        <v>191</v>
      </c>
      <c r="B20" s="496">
        <v>2.4652160000000003</v>
      </c>
      <c r="C20" s="497">
        <v>1.2652589999999995</v>
      </c>
      <c r="D20" s="498">
        <v>3.4258739999999999</v>
      </c>
      <c r="E20" s="499">
        <v>0.23796700000000001</v>
      </c>
      <c r="F20" s="497">
        <v>0.10526300000000002</v>
      </c>
      <c r="G20" s="500">
        <v>0.46831799999999996</v>
      </c>
      <c r="H20" s="496">
        <v>6.2747999999999998E-2</v>
      </c>
      <c r="I20" s="497">
        <v>2.4133999999999999E-2</v>
      </c>
      <c r="J20" s="498">
        <v>2.5072999999999998E-2</v>
      </c>
      <c r="K20" s="499">
        <v>2.2272490000000005</v>
      </c>
      <c r="L20" s="497">
        <v>1.1599959999999994</v>
      </c>
      <c r="M20" s="500">
        <v>2.9575559999999999</v>
      </c>
      <c r="N20" s="316"/>
      <c r="O20" s="50"/>
      <c r="P20" s="317"/>
      <c r="Q20" s="495"/>
      <c r="R20" s="495"/>
      <c r="S20" s="495"/>
    </row>
    <row r="21" spans="1:19" ht="12" customHeight="1" thickBot="1" x14ac:dyDescent="0.25">
      <c r="A21" s="501" t="s">
        <v>190</v>
      </c>
      <c r="B21" s="502">
        <v>39.017578999999998</v>
      </c>
      <c r="C21" s="62">
        <v>44.725009</v>
      </c>
      <c r="D21" s="503">
        <v>39.365825000000001</v>
      </c>
      <c r="E21" s="62">
        <v>1.8343539999999998</v>
      </c>
      <c r="F21" s="62">
        <v>1.8094750000000002</v>
      </c>
      <c r="G21" s="62">
        <v>2.1556980000000001</v>
      </c>
      <c r="H21" s="502">
        <v>2.4711380000000003</v>
      </c>
      <c r="I21" s="62">
        <v>2.7780760000000004</v>
      </c>
      <c r="J21" s="503">
        <v>2.6727880000000002</v>
      </c>
      <c r="K21" s="62">
        <v>37.183225</v>
      </c>
      <c r="L21" s="62">
        <v>42.915534000000001</v>
      </c>
      <c r="M21" s="62">
        <v>37.210127</v>
      </c>
      <c r="N21" s="316"/>
      <c r="O21" s="50"/>
      <c r="P21" s="317"/>
      <c r="Q21" s="495"/>
      <c r="R21" s="495"/>
      <c r="S21" s="495"/>
    </row>
    <row r="22" spans="1:19" ht="12" customHeight="1" x14ac:dyDescent="0.2">
      <c r="A22" s="691" t="s">
        <v>24</v>
      </c>
      <c r="B22" s="673">
        <f>SUM(B23:D23)</f>
        <v>1061.3422780000001</v>
      </c>
      <c r="C22" s="674"/>
      <c r="D22" s="675"/>
      <c r="E22" s="674">
        <f>SUM(E23:G23)</f>
        <v>13.074114</v>
      </c>
      <c r="F22" s="674"/>
      <c r="G22" s="674"/>
      <c r="H22" s="673">
        <f>SUM(H23:J23)</f>
        <v>0.63632799999999989</v>
      </c>
      <c r="I22" s="674"/>
      <c r="J22" s="675"/>
      <c r="K22" s="674">
        <f>SUM(K23:M23)</f>
        <v>1048.2681640000001</v>
      </c>
      <c r="L22" s="674"/>
      <c r="M22" s="674"/>
      <c r="N22" s="673">
        <f>P23</f>
        <v>1363.5</v>
      </c>
      <c r="O22" s="674"/>
      <c r="P22" s="675"/>
      <c r="Q22" s="674">
        <f>S23</f>
        <v>936.3</v>
      </c>
      <c r="R22" s="674"/>
      <c r="S22" s="674"/>
    </row>
    <row r="23" spans="1:19" s="512" customFormat="1" ht="15" customHeight="1" x14ac:dyDescent="0.2">
      <c r="A23" s="692"/>
      <c r="B23" s="376">
        <f t="shared" ref="B23:M23" si="1">SUM(B24:B35)</f>
        <v>300.9905</v>
      </c>
      <c r="C23" s="364">
        <f t="shared" si="1"/>
        <v>272.00990999999999</v>
      </c>
      <c r="D23" s="365">
        <f t="shared" si="1"/>
        <v>488.34186799999998</v>
      </c>
      <c r="E23" s="366">
        <f t="shared" si="1"/>
        <v>3.9206210000000001</v>
      </c>
      <c r="F23" s="364">
        <f t="shared" si="1"/>
        <v>3.0128629999999998</v>
      </c>
      <c r="G23" s="366">
        <f t="shared" si="1"/>
        <v>6.1406299999999998</v>
      </c>
      <c r="H23" s="376">
        <f t="shared" si="1"/>
        <v>0.55434799999999995</v>
      </c>
      <c r="I23" s="364">
        <f t="shared" si="1"/>
        <v>4.7019999999999992E-2</v>
      </c>
      <c r="J23" s="365">
        <f t="shared" si="1"/>
        <v>3.4960000000000005E-2</v>
      </c>
      <c r="K23" s="366">
        <f t="shared" si="1"/>
        <v>297.06987900000001</v>
      </c>
      <c r="L23" s="364">
        <f t="shared" si="1"/>
        <v>268.99704699999995</v>
      </c>
      <c r="M23" s="366">
        <f t="shared" si="1"/>
        <v>482.20123799999999</v>
      </c>
      <c r="N23" s="367">
        <v>1363.5</v>
      </c>
      <c r="O23" s="368">
        <v>1363.5</v>
      </c>
      <c r="P23" s="369">
        <v>1363.5</v>
      </c>
      <c r="Q23" s="368">
        <v>936.3</v>
      </c>
      <c r="R23" s="368">
        <v>936.3</v>
      </c>
      <c r="S23" s="368">
        <v>936.3</v>
      </c>
    </row>
    <row r="24" spans="1:19" ht="12" customHeight="1" x14ac:dyDescent="0.2">
      <c r="A24" s="216" t="s">
        <v>200</v>
      </c>
      <c r="B24" s="312">
        <v>0</v>
      </c>
      <c r="C24" s="71">
        <v>0</v>
      </c>
      <c r="D24" s="313">
        <v>0</v>
      </c>
      <c r="E24" s="71">
        <v>0</v>
      </c>
      <c r="F24" s="71">
        <v>0</v>
      </c>
      <c r="G24" s="71">
        <v>0</v>
      </c>
      <c r="H24" s="312">
        <v>0</v>
      </c>
      <c r="I24" s="71">
        <v>0</v>
      </c>
      <c r="J24" s="313">
        <v>0</v>
      </c>
      <c r="K24" s="71">
        <v>0</v>
      </c>
      <c r="L24" s="71">
        <v>0</v>
      </c>
      <c r="M24" s="71">
        <v>0</v>
      </c>
      <c r="N24" s="316"/>
      <c r="O24" s="50"/>
      <c r="P24" s="317"/>
      <c r="Q24" s="495"/>
      <c r="R24" s="495"/>
      <c r="S24" s="495"/>
    </row>
    <row r="25" spans="1:19" ht="12" customHeight="1" x14ac:dyDescent="0.2">
      <c r="A25" s="217" t="s">
        <v>199</v>
      </c>
      <c r="B25" s="314">
        <v>0</v>
      </c>
      <c r="C25" s="53">
        <v>0</v>
      </c>
      <c r="D25" s="315">
        <v>0</v>
      </c>
      <c r="E25" s="186">
        <v>0</v>
      </c>
      <c r="F25" s="53">
        <v>0</v>
      </c>
      <c r="G25" s="28">
        <v>0</v>
      </c>
      <c r="H25" s="314">
        <v>0</v>
      </c>
      <c r="I25" s="53">
        <v>0</v>
      </c>
      <c r="J25" s="315">
        <v>0</v>
      </c>
      <c r="K25" s="186">
        <v>0</v>
      </c>
      <c r="L25" s="53">
        <v>0</v>
      </c>
      <c r="M25" s="28">
        <v>0</v>
      </c>
      <c r="N25" s="316"/>
      <c r="O25" s="50"/>
      <c r="P25" s="317"/>
      <c r="Q25" s="495"/>
      <c r="R25" s="495"/>
      <c r="S25" s="495"/>
    </row>
    <row r="26" spans="1:19" ht="12" customHeight="1" x14ac:dyDescent="0.2">
      <c r="A26" s="216" t="s">
        <v>198</v>
      </c>
      <c r="B26" s="496">
        <v>0</v>
      </c>
      <c r="C26" s="497">
        <v>0</v>
      </c>
      <c r="D26" s="498">
        <v>0</v>
      </c>
      <c r="E26" s="499">
        <v>0</v>
      </c>
      <c r="F26" s="497">
        <v>0</v>
      </c>
      <c r="G26" s="500">
        <v>0</v>
      </c>
      <c r="H26" s="496">
        <v>0</v>
      </c>
      <c r="I26" s="497">
        <v>0</v>
      </c>
      <c r="J26" s="498">
        <v>0</v>
      </c>
      <c r="K26" s="499">
        <v>0</v>
      </c>
      <c r="L26" s="497">
        <v>0</v>
      </c>
      <c r="M26" s="500">
        <v>0</v>
      </c>
      <c r="N26" s="316"/>
      <c r="O26" s="50"/>
      <c r="P26" s="317"/>
      <c r="Q26" s="495"/>
      <c r="R26" s="495"/>
      <c r="S26" s="495"/>
    </row>
    <row r="27" spans="1:19" ht="12" customHeight="1" x14ac:dyDescent="0.2">
      <c r="A27" s="216" t="s">
        <v>197</v>
      </c>
      <c r="B27" s="496">
        <v>0</v>
      </c>
      <c r="C27" s="497">
        <v>0</v>
      </c>
      <c r="D27" s="498">
        <v>0</v>
      </c>
      <c r="E27" s="499">
        <v>0</v>
      </c>
      <c r="F27" s="497">
        <v>0</v>
      </c>
      <c r="G27" s="500">
        <v>0</v>
      </c>
      <c r="H27" s="496">
        <v>0</v>
      </c>
      <c r="I27" s="497">
        <v>0</v>
      </c>
      <c r="J27" s="498">
        <v>0</v>
      </c>
      <c r="K27" s="499">
        <v>0</v>
      </c>
      <c r="L27" s="497">
        <v>0</v>
      </c>
      <c r="M27" s="500">
        <v>0</v>
      </c>
      <c r="N27" s="316"/>
      <c r="O27" s="50"/>
      <c r="P27" s="317"/>
      <c r="Q27" s="495"/>
      <c r="R27" s="495"/>
      <c r="S27" s="495"/>
    </row>
    <row r="28" spans="1:19" ht="12" customHeight="1" x14ac:dyDescent="0.2">
      <c r="A28" s="216" t="s">
        <v>196</v>
      </c>
      <c r="B28" s="496">
        <v>0</v>
      </c>
      <c r="C28" s="497">
        <v>0</v>
      </c>
      <c r="D28" s="498">
        <v>0</v>
      </c>
      <c r="E28" s="499">
        <v>0</v>
      </c>
      <c r="F28" s="497">
        <v>0</v>
      </c>
      <c r="G28" s="500">
        <v>0</v>
      </c>
      <c r="H28" s="496">
        <v>0</v>
      </c>
      <c r="I28" s="497">
        <v>0</v>
      </c>
      <c r="J28" s="498">
        <v>0</v>
      </c>
      <c r="K28" s="499">
        <v>0</v>
      </c>
      <c r="L28" s="497">
        <v>0</v>
      </c>
      <c r="M28" s="500">
        <v>0</v>
      </c>
      <c r="N28" s="316"/>
      <c r="O28" s="50"/>
      <c r="P28" s="317"/>
      <c r="Q28" s="495"/>
      <c r="R28" s="495"/>
      <c r="S28" s="495"/>
    </row>
    <row r="29" spans="1:19" ht="12" customHeight="1" x14ac:dyDescent="0.2">
      <c r="A29" s="216" t="s">
        <v>195</v>
      </c>
      <c r="B29" s="496">
        <v>0</v>
      </c>
      <c r="C29" s="497">
        <v>0</v>
      </c>
      <c r="D29" s="498">
        <v>0</v>
      </c>
      <c r="E29" s="499">
        <v>0</v>
      </c>
      <c r="F29" s="497">
        <v>0</v>
      </c>
      <c r="G29" s="500">
        <v>0</v>
      </c>
      <c r="H29" s="496">
        <v>0</v>
      </c>
      <c r="I29" s="497">
        <v>0</v>
      </c>
      <c r="J29" s="498">
        <v>0</v>
      </c>
      <c r="K29" s="499">
        <v>0</v>
      </c>
      <c r="L29" s="497">
        <v>0</v>
      </c>
      <c r="M29" s="500">
        <v>0</v>
      </c>
      <c r="N29" s="316"/>
      <c r="O29" s="50"/>
      <c r="P29" s="317"/>
      <c r="Q29" s="495"/>
      <c r="R29" s="495"/>
      <c r="S29" s="495"/>
    </row>
    <row r="30" spans="1:19" ht="12" customHeight="1" x14ac:dyDescent="0.2">
      <c r="A30" s="216" t="s">
        <v>194</v>
      </c>
      <c r="B30" s="496">
        <v>0</v>
      </c>
      <c r="C30" s="497">
        <v>0</v>
      </c>
      <c r="D30" s="498">
        <v>0</v>
      </c>
      <c r="E30" s="499">
        <v>0</v>
      </c>
      <c r="F30" s="497">
        <v>0</v>
      </c>
      <c r="G30" s="500">
        <v>0</v>
      </c>
      <c r="H30" s="496">
        <v>0</v>
      </c>
      <c r="I30" s="497">
        <v>0</v>
      </c>
      <c r="J30" s="498">
        <v>0</v>
      </c>
      <c r="K30" s="499">
        <v>0</v>
      </c>
      <c r="L30" s="497">
        <v>0</v>
      </c>
      <c r="M30" s="500">
        <v>0</v>
      </c>
      <c r="N30" s="316"/>
      <c r="O30" s="50"/>
      <c r="P30" s="317"/>
      <c r="Q30" s="495"/>
      <c r="R30" s="495"/>
      <c r="S30" s="495"/>
    </row>
    <row r="31" spans="1:19" ht="12" customHeight="1" x14ac:dyDescent="0.2">
      <c r="A31" s="216" t="s">
        <v>193</v>
      </c>
      <c r="B31" s="496">
        <v>0</v>
      </c>
      <c r="C31" s="497">
        <v>0</v>
      </c>
      <c r="D31" s="498">
        <v>0</v>
      </c>
      <c r="E31" s="499">
        <v>0</v>
      </c>
      <c r="F31" s="497">
        <v>0</v>
      </c>
      <c r="G31" s="500">
        <v>0</v>
      </c>
      <c r="H31" s="496">
        <v>0</v>
      </c>
      <c r="I31" s="497">
        <v>0</v>
      </c>
      <c r="J31" s="498">
        <v>0</v>
      </c>
      <c r="K31" s="499">
        <v>0</v>
      </c>
      <c r="L31" s="497">
        <v>0</v>
      </c>
      <c r="M31" s="500">
        <v>0</v>
      </c>
      <c r="N31" s="316"/>
      <c r="O31" s="50"/>
      <c r="P31" s="317"/>
      <c r="Q31" s="495"/>
      <c r="R31" s="495"/>
      <c r="S31" s="495"/>
    </row>
    <row r="32" spans="1:19" ht="12" customHeight="1" x14ac:dyDescent="0.2">
      <c r="A32" s="216" t="s">
        <v>192</v>
      </c>
      <c r="B32" s="496">
        <v>116.59599</v>
      </c>
      <c r="C32" s="497">
        <v>165.83069</v>
      </c>
      <c r="D32" s="498">
        <v>135.81807000000001</v>
      </c>
      <c r="E32" s="499">
        <v>1.09965</v>
      </c>
      <c r="F32" s="497">
        <v>1.56836</v>
      </c>
      <c r="G32" s="500">
        <v>1.2924800000000001</v>
      </c>
      <c r="H32" s="496">
        <v>4.6350000000000002E-2</v>
      </c>
      <c r="I32" s="497">
        <v>4.6689999999999995E-2</v>
      </c>
      <c r="J32" s="498">
        <v>3.3710000000000004E-2</v>
      </c>
      <c r="K32" s="499">
        <v>115.49634</v>
      </c>
      <c r="L32" s="497">
        <v>164.26232999999999</v>
      </c>
      <c r="M32" s="500">
        <v>134.52558999999999</v>
      </c>
      <c r="N32" s="316"/>
      <c r="O32" s="50"/>
      <c r="P32" s="317"/>
      <c r="Q32" s="495"/>
      <c r="R32" s="495"/>
      <c r="S32" s="495"/>
    </row>
    <row r="33" spans="1:19" ht="12" customHeight="1" x14ac:dyDescent="0.2">
      <c r="A33" s="216" t="s">
        <v>15</v>
      </c>
      <c r="B33" s="496">
        <v>0</v>
      </c>
      <c r="C33" s="497">
        <v>0</v>
      </c>
      <c r="D33" s="498">
        <v>0</v>
      </c>
      <c r="E33" s="499">
        <v>0</v>
      </c>
      <c r="F33" s="497">
        <v>0</v>
      </c>
      <c r="G33" s="500">
        <v>0</v>
      </c>
      <c r="H33" s="496">
        <v>0</v>
      </c>
      <c r="I33" s="497">
        <v>0</v>
      </c>
      <c r="J33" s="498">
        <v>0</v>
      </c>
      <c r="K33" s="499">
        <v>0</v>
      </c>
      <c r="L33" s="497">
        <v>0</v>
      </c>
      <c r="M33" s="500">
        <v>0</v>
      </c>
      <c r="N33" s="316"/>
      <c r="O33" s="50"/>
      <c r="P33" s="317"/>
      <c r="Q33" s="495"/>
      <c r="R33" s="495"/>
      <c r="S33" s="495"/>
    </row>
    <row r="34" spans="1:19" ht="12" customHeight="1" x14ac:dyDescent="0.2">
      <c r="A34" s="216" t="s">
        <v>191</v>
      </c>
      <c r="B34" s="496">
        <v>0</v>
      </c>
      <c r="C34" s="497">
        <v>0</v>
      </c>
      <c r="D34" s="498">
        <v>0</v>
      </c>
      <c r="E34" s="499">
        <v>0</v>
      </c>
      <c r="F34" s="497">
        <v>0</v>
      </c>
      <c r="G34" s="500">
        <v>0</v>
      </c>
      <c r="H34" s="496">
        <v>0</v>
      </c>
      <c r="I34" s="497">
        <v>0</v>
      </c>
      <c r="J34" s="498">
        <v>0</v>
      </c>
      <c r="K34" s="499">
        <v>0</v>
      </c>
      <c r="L34" s="497">
        <v>0</v>
      </c>
      <c r="M34" s="500">
        <v>0</v>
      </c>
      <c r="N34" s="316"/>
      <c r="O34" s="50"/>
      <c r="P34" s="317"/>
      <c r="Q34" s="495"/>
      <c r="R34" s="495"/>
      <c r="S34" s="495"/>
    </row>
    <row r="35" spans="1:19" ht="12" customHeight="1" thickBot="1" x14ac:dyDescent="0.25">
      <c r="A35" s="501" t="s">
        <v>190</v>
      </c>
      <c r="B35" s="502">
        <v>184.39451</v>
      </c>
      <c r="C35" s="62">
        <v>106.17921999999999</v>
      </c>
      <c r="D35" s="503">
        <v>352.523798</v>
      </c>
      <c r="E35" s="62">
        <v>2.8209710000000001</v>
      </c>
      <c r="F35" s="62">
        <v>1.4445029999999999</v>
      </c>
      <c r="G35" s="62">
        <v>4.8481499999999995</v>
      </c>
      <c r="H35" s="502">
        <v>0.50799799999999995</v>
      </c>
      <c r="I35" s="62">
        <v>3.3E-4</v>
      </c>
      <c r="J35" s="503">
        <v>1.25E-3</v>
      </c>
      <c r="K35" s="62">
        <v>181.57353899999998</v>
      </c>
      <c r="L35" s="62">
        <v>104.73471699999999</v>
      </c>
      <c r="M35" s="62">
        <v>347.67564800000002</v>
      </c>
      <c r="N35" s="316"/>
      <c r="O35" s="50"/>
      <c r="P35" s="317"/>
      <c r="Q35" s="495"/>
      <c r="R35" s="495"/>
      <c r="S35" s="495"/>
    </row>
    <row r="36" spans="1:19" ht="12" customHeight="1" x14ac:dyDescent="0.2">
      <c r="A36" s="691" t="s">
        <v>25</v>
      </c>
      <c r="B36" s="673">
        <f>SUM(B37:D37)</f>
        <v>856.95544300000029</v>
      </c>
      <c r="C36" s="674"/>
      <c r="D36" s="675"/>
      <c r="E36" s="674">
        <f>SUM(E37:G37)</f>
        <v>54.412278999999977</v>
      </c>
      <c r="F36" s="674"/>
      <c r="G36" s="674"/>
      <c r="H36" s="673">
        <f>SUM(H37:J37)</f>
        <v>8.519719000000002</v>
      </c>
      <c r="I36" s="674"/>
      <c r="J36" s="675"/>
      <c r="K36" s="674">
        <f>SUM(K37:M37)</f>
        <v>802.54316400000027</v>
      </c>
      <c r="L36" s="674"/>
      <c r="M36" s="674"/>
      <c r="N36" s="673">
        <f>P37</f>
        <v>925.17299999999864</v>
      </c>
      <c r="O36" s="674"/>
      <c r="P36" s="675"/>
      <c r="Q36" s="674">
        <f>S37</f>
        <v>1058.0420000000026</v>
      </c>
      <c r="R36" s="674"/>
      <c r="S36" s="674"/>
    </row>
    <row r="37" spans="1:19" s="512" customFormat="1" ht="15" customHeight="1" x14ac:dyDescent="0.2">
      <c r="A37" s="692"/>
      <c r="B37" s="376">
        <f>SUM(B38:B49)</f>
        <v>302.67609300000015</v>
      </c>
      <c r="C37" s="364">
        <f t="shared" ref="C37:M37" si="2">SUM(C38:C49)</f>
        <v>295.29218499999996</v>
      </c>
      <c r="D37" s="365">
        <f t="shared" si="2"/>
        <v>258.98716500000023</v>
      </c>
      <c r="E37" s="366">
        <f t="shared" si="2"/>
        <v>18.216884</v>
      </c>
      <c r="F37" s="364">
        <f t="shared" si="2"/>
        <v>18.020123999999992</v>
      </c>
      <c r="G37" s="366">
        <f t="shared" si="2"/>
        <v>18.175270999999988</v>
      </c>
      <c r="H37" s="376">
        <f t="shared" si="2"/>
        <v>3.0528580000000005</v>
      </c>
      <c r="I37" s="364">
        <f t="shared" si="2"/>
        <v>2.9147730000000012</v>
      </c>
      <c r="J37" s="365">
        <f t="shared" si="2"/>
        <v>2.5520879999999995</v>
      </c>
      <c r="K37" s="366">
        <f t="shared" si="2"/>
        <v>284.4592090000001</v>
      </c>
      <c r="L37" s="364">
        <f t="shared" si="2"/>
        <v>277.27206099999995</v>
      </c>
      <c r="M37" s="366">
        <f t="shared" si="2"/>
        <v>240.81189400000025</v>
      </c>
      <c r="N37" s="367">
        <v>922.71599999999887</v>
      </c>
      <c r="O37" s="368">
        <v>929.87999999999863</v>
      </c>
      <c r="P37" s="369">
        <v>925.17299999999864</v>
      </c>
      <c r="Q37" s="368">
        <v>1054.9970000000021</v>
      </c>
      <c r="R37" s="368">
        <v>1064.3030000000022</v>
      </c>
      <c r="S37" s="368">
        <v>1058.0420000000026</v>
      </c>
    </row>
    <row r="38" spans="1:19" ht="12" customHeight="1" x14ac:dyDescent="0.2">
      <c r="A38" s="216" t="s">
        <v>200</v>
      </c>
      <c r="B38" s="312">
        <v>0.16769299999999998</v>
      </c>
      <c r="C38" s="71">
        <v>0.112637</v>
      </c>
      <c r="D38" s="313">
        <v>0.12810199999999997</v>
      </c>
      <c r="E38" s="71">
        <v>3.2820000000000002E-2</v>
      </c>
      <c r="F38" s="71">
        <v>6.4250000000000002E-3</v>
      </c>
      <c r="G38" s="71">
        <v>8.7259999999999976E-3</v>
      </c>
      <c r="H38" s="312">
        <v>3.0175E-2</v>
      </c>
      <c r="I38" s="71">
        <v>3.0000000000000001E-6</v>
      </c>
      <c r="J38" s="313">
        <v>0</v>
      </c>
      <c r="K38" s="71">
        <v>0.13487299999999997</v>
      </c>
      <c r="L38" s="71">
        <v>0.106212</v>
      </c>
      <c r="M38" s="71">
        <v>0.11937599999999997</v>
      </c>
      <c r="N38" s="316"/>
      <c r="O38" s="50"/>
      <c r="P38" s="317"/>
      <c r="Q38" s="495"/>
      <c r="R38" s="495"/>
      <c r="S38" s="495"/>
    </row>
    <row r="39" spans="1:19" ht="12" customHeight="1" x14ac:dyDescent="0.2">
      <c r="A39" s="217" t="s">
        <v>199</v>
      </c>
      <c r="B39" s="314">
        <v>209.0655770000001</v>
      </c>
      <c r="C39" s="53">
        <v>207.44026399999993</v>
      </c>
      <c r="D39" s="315">
        <v>198.43775100000019</v>
      </c>
      <c r="E39" s="186">
        <v>15.403255999999999</v>
      </c>
      <c r="F39" s="53">
        <v>15.425097999999991</v>
      </c>
      <c r="G39" s="28">
        <v>16.02320099999999</v>
      </c>
      <c r="H39" s="314">
        <v>1.8208029999999993</v>
      </c>
      <c r="I39" s="53">
        <v>1.9261160000000002</v>
      </c>
      <c r="J39" s="315">
        <v>1.8125939999999992</v>
      </c>
      <c r="K39" s="186">
        <v>193.66232100000011</v>
      </c>
      <c r="L39" s="53">
        <v>192.01516599999994</v>
      </c>
      <c r="M39" s="28">
        <v>182.41455000000019</v>
      </c>
      <c r="N39" s="316"/>
      <c r="O39" s="50"/>
      <c r="P39" s="317"/>
      <c r="Q39" s="495"/>
      <c r="R39" s="495"/>
      <c r="S39" s="495"/>
    </row>
    <row r="40" spans="1:19" ht="12" customHeight="1" x14ac:dyDescent="0.2">
      <c r="A40" s="216" t="s">
        <v>198</v>
      </c>
      <c r="B40" s="496">
        <v>0</v>
      </c>
      <c r="C40" s="497">
        <v>0</v>
      </c>
      <c r="D40" s="498">
        <v>0</v>
      </c>
      <c r="E40" s="499">
        <v>0</v>
      </c>
      <c r="F40" s="497">
        <v>0</v>
      </c>
      <c r="G40" s="500">
        <v>0</v>
      </c>
      <c r="H40" s="496">
        <v>0</v>
      </c>
      <c r="I40" s="497">
        <v>0</v>
      </c>
      <c r="J40" s="498">
        <v>0</v>
      </c>
      <c r="K40" s="499">
        <v>0</v>
      </c>
      <c r="L40" s="497">
        <v>0</v>
      </c>
      <c r="M40" s="500">
        <v>0</v>
      </c>
      <c r="N40" s="316"/>
      <c r="O40" s="50"/>
      <c r="P40" s="317"/>
      <c r="Q40" s="495"/>
      <c r="R40" s="495"/>
      <c r="S40" s="495"/>
    </row>
    <row r="41" spans="1:19" ht="12" customHeight="1" x14ac:dyDescent="0.2">
      <c r="A41" s="216" t="s">
        <v>197</v>
      </c>
      <c r="B41" s="496">
        <v>0</v>
      </c>
      <c r="C41" s="497">
        <v>0</v>
      </c>
      <c r="D41" s="498">
        <v>0</v>
      </c>
      <c r="E41" s="499">
        <v>0</v>
      </c>
      <c r="F41" s="497">
        <v>0</v>
      </c>
      <c r="G41" s="500">
        <v>0</v>
      </c>
      <c r="H41" s="496">
        <v>0</v>
      </c>
      <c r="I41" s="497">
        <v>0</v>
      </c>
      <c r="J41" s="498">
        <v>0</v>
      </c>
      <c r="K41" s="499">
        <v>0</v>
      </c>
      <c r="L41" s="497">
        <v>0</v>
      </c>
      <c r="M41" s="500">
        <v>0</v>
      </c>
      <c r="N41" s="316"/>
      <c r="O41" s="50"/>
      <c r="P41" s="317"/>
      <c r="Q41" s="495"/>
      <c r="R41" s="495"/>
      <c r="S41" s="495"/>
    </row>
    <row r="42" spans="1:19" ht="12" customHeight="1" x14ac:dyDescent="0.2">
      <c r="A42" s="216" t="s">
        <v>196</v>
      </c>
      <c r="B42" s="496">
        <v>0</v>
      </c>
      <c r="C42" s="497">
        <v>0</v>
      </c>
      <c r="D42" s="498">
        <v>0</v>
      </c>
      <c r="E42" s="499">
        <v>0</v>
      </c>
      <c r="F42" s="497">
        <v>0</v>
      </c>
      <c r="G42" s="500">
        <v>0</v>
      </c>
      <c r="H42" s="496">
        <v>0</v>
      </c>
      <c r="I42" s="497">
        <v>0</v>
      </c>
      <c r="J42" s="498">
        <v>0</v>
      </c>
      <c r="K42" s="499">
        <v>0</v>
      </c>
      <c r="L42" s="497">
        <v>0</v>
      </c>
      <c r="M42" s="500">
        <v>0</v>
      </c>
      <c r="N42" s="316"/>
      <c r="O42" s="50"/>
      <c r="P42" s="317"/>
      <c r="Q42" s="495"/>
      <c r="R42" s="495"/>
      <c r="S42" s="495"/>
    </row>
    <row r="43" spans="1:19" ht="12" customHeight="1" x14ac:dyDescent="0.2">
      <c r="A43" s="216" t="s">
        <v>195</v>
      </c>
      <c r="B43" s="496">
        <v>4.0268999999999999E-2</v>
      </c>
      <c r="C43" s="497">
        <v>5.5979000000000001E-2</v>
      </c>
      <c r="D43" s="498">
        <v>4.6842000000000002E-2</v>
      </c>
      <c r="E43" s="499">
        <v>4.1369999999999992E-3</v>
      </c>
      <c r="F43" s="497">
        <v>7.7339999999999996E-3</v>
      </c>
      <c r="G43" s="500">
        <v>7.0400000000000003E-3</v>
      </c>
      <c r="H43" s="496">
        <v>0</v>
      </c>
      <c r="I43" s="497">
        <v>0</v>
      </c>
      <c r="J43" s="498">
        <v>0</v>
      </c>
      <c r="K43" s="499">
        <v>3.6131999999999997E-2</v>
      </c>
      <c r="L43" s="497">
        <v>4.8245000000000003E-2</v>
      </c>
      <c r="M43" s="500">
        <v>3.9802000000000004E-2</v>
      </c>
      <c r="N43" s="316"/>
      <c r="O43" s="50"/>
      <c r="P43" s="317"/>
      <c r="Q43" s="495"/>
      <c r="R43" s="495"/>
      <c r="S43" s="495"/>
    </row>
    <row r="44" spans="1:19" ht="12" customHeight="1" x14ac:dyDescent="0.2">
      <c r="A44" s="216" t="s">
        <v>194</v>
      </c>
      <c r="B44" s="496">
        <v>8.6499999999999999E-4</v>
      </c>
      <c r="C44" s="497">
        <v>4.44E-4</v>
      </c>
      <c r="D44" s="498">
        <v>2.4399999999999999E-4</v>
      </c>
      <c r="E44" s="499">
        <v>0</v>
      </c>
      <c r="F44" s="497">
        <v>0</v>
      </c>
      <c r="G44" s="500">
        <v>0</v>
      </c>
      <c r="H44" s="496">
        <v>0</v>
      </c>
      <c r="I44" s="497">
        <v>0</v>
      </c>
      <c r="J44" s="498">
        <v>0</v>
      </c>
      <c r="K44" s="499">
        <v>8.6499999999999999E-4</v>
      </c>
      <c r="L44" s="497">
        <v>4.44E-4</v>
      </c>
      <c r="M44" s="500">
        <v>2.4399999999999999E-4</v>
      </c>
      <c r="N44" s="316"/>
      <c r="O44" s="50"/>
      <c r="P44" s="317"/>
      <c r="Q44" s="495"/>
      <c r="R44" s="495"/>
      <c r="S44" s="495"/>
    </row>
    <row r="45" spans="1:19" ht="12" customHeight="1" x14ac:dyDescent="0.2">
      <c r="A45" s="216" t="s">
        <v>193</v>
      </c>
      <c r="B45" s="496">
        <v>0</v>
      </c>
      <c r="C45" s="497">
        <v>0</v>
      </c>
      <c r="D45" s="498">
        <v>0</v>
      </c>
      <c r="E45" s="499">
        <v>0</v>
      </c>
      <c r="F45" s="497">
        <v>0</v>
      </c>
      <c r="G45" s="500">
        <v>0</v>
      </c>
      <c r="H45" s="496">
        <v>0</v>
      </c>
      <c r="I45" s="497">
        <v>0</v>
      </c>
      <c r="J45" s="498">
        <v>0</v>
      </c>
      <c r="K45" s="499">
        <v>0</v>
      </c>
      <c r="L45" s="497">
        <v>0</v>
      </c>
      <c r="M45" s="500">
        <v>0</v>
      </c>
      <c r="N45" s="316"/>
      <c r="O45" s="50"/>
      <c r="P45" s="317"/>
      <c r="Q45" s="495"/>
      <c r="R45" s="495"/>
      <c r="S45" s="495"/>
    </row>
    <row r="46" spans="1:19" ht="12" customHeight="1" x14ac:dyDescent="0.2">
      <c r="A46" s="216" t="s">
        <v>192</v>
      </c>
      <c r="B46" s="496">
        <v>19.795981000000001</v>
      </c>
      <c r="C46" s="497">
        <v>21.293488000000004</v>
      </c>
      <c r="D46" s="498">
        <v>19.435114000000002</v>
      </c>
      <c r="E46" s="499">
        <v>0.80143700000000018</v>
      </c>
      <c r="F46" s="497">
        <v>0.9053810000000001</v>
      </c>
      <c r="G46" s="500">
        <v>0.96092000000000011</v>
      </c>
      <c r="H46" s="496">
        <v>1.0003999999999999E-2</v>
      </c>
      <c r="I46" s="497">
        <v>1.1398E-2</v>
      </c>
      <c r="J46" s="498">
        <v>1.2206E-2</v>
      </c>
      <c r="K46" s="499">
        <v>18.994544000000001</v>
      </c>
      <c r="L46" s="497">
        <v>20.388107000000005</v>
      </c>
      <c r="M46" s="500">
        <v>18.474194000000001</v>
      </c>
      <c r="N46" s="316"/>
      <c r="O46" s="50"/>
      <c r="P46" s="317"/>
      <c r="Q46" s="495"/>
      <c r="R46" s="495"/>
      <c r="S46" s="495"/>
    </row>
    <row r="47" spans="1:19" ht="12" customHeight="1" x14ac:dyDescent="0.2">
      <c r="A47" s="216" t="s">
        <v>15</v>
      </c>
      <c r="B47" s="496">
        <v>0</v>
      </c>
      <c r="C47" s="497">
        <v>4.0400000000000002E-3</v>
      </c>
      <c r="D47" s="498">
        <v>0</v>
      </c>
      <c r="E47" s="499">
        <v>0</v>
      </c>
      <c r="F47" s="497">
        <v>3.1999999999999999E-5</v>
      </c>
      <c r="G47" s="500">
        <v>0</v>
      </c>
      <c r="H47" s="496">
        <v>0</v>
      </c>
      <c r="I47" s="497">
        <v>0</v>
      </c>
      <c r="J47" s="498">
        <v>0</v>
      </c>
      <c r="K47" s="499">
        <v>0</v>
      </c>
      <c r="L47" s="497">
        <v>4.0080000000000003E-3</v>
      </c>
      <c r="M47" s="500">
        <v>0</v>
      </c>
      <c r="N47" s="316"/>
      <c r="O47" s="50"/>
      <c r="P47" s="317"/>
      <c r="Q47" s="495"/>
      <c r="R47" s="495"/>
      <c r="S47" s="495"/>
    </row>
    <row r="48" spans="1:19" ht="12" customHeight="1" x14ac:dyDescent="0.2">
      <c r="A48" s="216" t="s">
        <v>191</v>
      </c>
      <c r="B48" s="496">
        <v>0.98012199999999983</v>
      </c>
      <c r="C48" s="497">
        <v>0.85726000000000013</v>
      </c>
      <c r="D48" s="498">
        <v>0.73025099999999998</v>
      </c>
      <c r="E48" s="499">
        <v>0.13043000000000002</v>
      </c>
      <c r="F48" s="497">
        <v>0.13199300000000003</v>
      </c>
      <c r="G48" s="500">
        <v>0.13585099999999997</v>
      </c>
      <c r="H48" s="496">
        <v>1.035E-2</v>
      </c>
      <c r="I48" s="497">
        <v>6.6509999999999998E-3</v>
      </c>
      <c r="J48" s="498">
        <v>4.7710000000000001E-3</v>
      </c>
      <c r="K48" s="499">
        <v>0.84969199999999978</v>
      </c>
      <c r="L48" s="497">
        <v>0.72526700000000011</v>
      </c>
      <c r="M48" s="500">
        <v>0.59440000000000004</v>
      </c>
      <c r="N48" s="316"/>
      <c r="O48" s="50"/>
      <c r="P48" s="317"/>
      <c r="Q48" s="495"/>
      <c r="R48" s="495"/>
      <c r="S48" s="495"/>
    </row>
    <row r="49" spans="1:19" ht="12" customHeight="1" thickBot="1" x14ac:dyDescent="0.25">
      <c r="A49" s="175" t="s">
        <v>190</v>
      </c>
      <c r="B49" s="504">
        <v>72.625585999999998</v>
      </c>
      <c r="C49" s="505">
        <v>65.52807300000002</v>
      </c>
      <c r="D49" s="506">
        <v>40.208861000000027</v>
      </c>
      <c r="E49" s="507">
        <v>1.8448039999999986</v>
      </c>
      <c r="F49" s="507">
        <v>1.543461</v>
      </c>
      <c r="G49" s="507">
        <v>1.0395329999999998</v>
      </c>
      <c r="H49" s="508">
        <v>1.181526000000001</v>
      </c>
      <c r="I49" s="507">
        <v>0.97060500000000083</v>
      </c>
      <c r="J49" s="509">
        <v>0.72251700000000019</v>
      </c>
      <c r="K49" s="505">
        <v>70.780782000000002</v>
      </c>
      <c r="L49" s="505">
        <v>63.98461200000002</v>
      </c>
      <c r="M49" s="505">
        <v>39.169328000000029</v>
      </c>
      <c r="N49" s="267"/>
      <c r="O49" s="38"/>
      <c r="P49" s="206"/>
      <c r="Q49" s="38"/>
      <c r="R49" s="38"/>
      <c r="S49" s="38"/>
    </row>
    <row r="50" spans="1:19" s="510" customFormat="1" ht="11.25" x14ac:dyDescent="0.2">
      <c r="S50" s="24" t="s">
        <v>138</v>
      </c>
    </row>
  </sheetData>
  <mergeCells count="41">
    <mergeCell ref="N8:P8"/>
    <mergeCell ref="Q8:S8"/>
    <mergeCell ref="N22:P22"/>
    <mergeCell ref="Q22:S22"/>
    <mergeCell ref="N36:P36"/>
    <mergeCell ref="Q36:S36"/>
    <mergeCell ref="N3:P3"/>
    <mergeCell ref="Q3:S3"/>
    <mergeCell ref="N4:P4"/>
    <mergeCell ref="Q4:S4"/>
    <mergeCell ref="N6:P6"/>
    <mergeCell ref="Q6:S6"/>
    <mergeCell ref="K22:M22"/>
    <mergeCell ref="B36:D36"/>
    <mergeCell ref="E36:G36"/>
    <mergeCell ref="H36:J36"/>
    <mergeCell ref="K36:M36"/>
    <mergeCell ref="A22:A23"/>
    <mergeCell ref="A36:A37"/>
    <mergeCell ref="B22:D22"/>
    <mergeCell ref="E22:G22"/>
    <mergeCell ref="H22:J22"/>
    <mergeCell ref="A8:A9"/>
    <mergeCell ref="B8:D8"/>
    <mergeCell ref="E8:G8"/>
    <mergeCell ref="H8:J8"/>
    <mergeCell ref="K8:M8"/>
    <mergeCell ref="A6:A7"/>
    <mergeCell ref="B6:D6"/>
    <mergeCell ref="E6:G6"/>
    <mergeCell ref="H6:J6"/>
    <mergeCell ref="K6:M6"/>
    <mergeCell ref="A3:A5"/>
    <mergeCell ref="B3:D3"/>
    <mergeCell ref="E3:G3"/>
    <mergeCell ref="H3:J3"/>
    <mergeCell ref="K3:M3"/>
    <mergeCell ref="K4:M4"/>
    <mergeCell ref="H4:J4"/>
    <mergeCell ref="E4:G4"/>
    <mergeCell ref="B4:D4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view="pageBreakPreview" zoomScale="115" zoomScaleNormal="115" zoomScaleSheetLayoutView="115" workbookViewId="0">
      <selection activeCell="A11" sqref="A11"/>
    </sheetView>
  </sheetViews>
  <sheetFormatPr defaultRowHeight="12.75" x14ac:dyDescent="0.2"/>
  <cols>
    <col min="1" max="1" width="13.140625" style="22" customWidth="1"/>
    <col min="2" max="7" width="8.7109375" style="21" customWidth="1"/>
    <col min="8" max="10" width="8.28515625" style="21" customWidth="1"/>
    <col min="11" max="16" width="8.7109375" style="21" customWidth="1"/>
    <col min="24" max="16384" width="9.140625" style="22"/>
  </cols>
  <sheetData>
    <row r="1" spans="1:23" s="8" customFormat="1" ht="18.75" x14ac:dyDescent="0.3">
      <c r="A1" s="114" t="s">
        <v>305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83"/>
      <c r="O1" s="183"/>
      <c r="P1" s="183" t="str">
        <f>Obsah!$A$1</f>
        <v>II. čtvrtletí 2019</v>
      </c>
      <c r="Q1" s="7"/>
      <c r="R1" s="7"/>
      <c r="S1" s="7"/>
      <c r="T1" s="7"/>
      <c r="U1" s="7"/>
      <c r="V1" s="7"/>
      <c r="W1" s="7"/>
    </row>
    <row r="2" spans="1:23" s="49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49" customFormat="1" ht="12" x14ac:dyDescent="0.2">
      <c r="A3" s="712"/>
      <c r="B3" s="681" t="s">
        <v>278</v>
      </c>
      <c r="C3" s="679"/>
      <c r="D3" s="682"/>
      <c r="E3" s="681" t="s">
        <v>20</v>
      </c>
      <c r="F3" s="679"/>
      <c r="G3" s="682"/>
      <c r="H3" s="681" t="s">
        <v>284</v>
      </c>
      <c r="I3" s="679"/>
      <c r="J3" s="682"/>
      <c r="K3" s="681" t="s">
        <v>6</v>
      </c>
      <c r="L3" s="679"/>
      <c r="M3" s="682"/>
      <c r="N3" s="679" t="s">
        <v>270</v>
      </c>
      <c r="O3" s="679"/>
      <c r="P3" s="679"/>
      <c r="Q3" s="18"/>
      <c r="R3" s="18"/>
      <c r="S3" s="18"/>
      <c r="T3" s="18"/>
      <c r="U3" s="18"/>
      <c r="V3" s="18"/>
      <c r="W3" s="18"/>
    </row>
    <row r="4" spans="1:23" s="49" customFormat="1" ht="12.75" customHeight="1" x14ac:dyDescent="0.2">
      <c r="A4" s="712"/>
      <c r="B4" s="713" t="s">
        <v>253</v>
      </c>
      <c r="C4" s="714"/>
      <c r="D4" s="715"/>
      <c r="E4" s="684" t="s">
        <v>5</v>
      </c>
      <c r="F4" s="683"/>
      <c r="G4" s="685"/>
      <c r="H4" s="684" t="s">
        <v>5</v>
      </c>
      <c r="I4" s="683"/>
      <c r="J4" s="685"/>
      <c r="K4" s="684" t="s">
        <v>5</v>
      </c>
      <c r="L4" s="683"/>
      <c r="M4" s="685"/>
      <c r="N4" s="705" t="s">
        <v>5</v>
      </c>
      <c r="O4" s="705"/>
      <c r="P4" s="705"/>
      <c r="Q4" s="18"/>
      <c r="R4" s="18"/>
      <c r="S4" s="18"/>
      <c r="T4" s="18"/>
      <c r="U4" s="18"/>
      <c r="V4" s="18"/>
      <c r="W4" s="18"/>
    </row>
    <row r="5" spans="1:23" s="49" customFormat="1" ht="12" x14ac:dyDescent="0.2">
      <c r="A5" s="472"/>
      <c r="B5" s="284" t="s">
        <v>72</v>
      </c>
      <c r="C5" s="284" t="s">
        <v>73</v>
      </c>
      <c r="D5" s="284" t="s">
        <v>74</v>
      </c>
      <c r="E5" s="284" t="s">
        <v>72</v>
      </c>
      <c r="F5" s="284" t="s">
        <v>73</v>
      </c>
      <c r="G5" s="284" t="s">
        <v>74</v>
      </c>
      <c r="H5" s="284" t="s">
        <v>72</v>
      </c>
      <c r="I5" s="284" t="s">
        <v>73</v>
      </c>
      <c r="J5" s="284" t="s">
        <v>74</v>
      </c>
      <c r="K5" s="284" t="s">
        <v>72</v>
      </c>
      <c r="L5" s="284" t="s">
        <v>73</v>
      </c>
      <c r="M5" s="284" t="s">
        <v>74</v>
      </c>
      <c r="N5" s="284" t="s">
        <v>72</v>
      </c>
      <c r="O5" s="284" t="s">
        <v>73</v>
      </c>
      <c r="P5" s="285" t="s">
        <v>74</v>
      </c>
      <c r="Q5" s="18"/>
      <c r="R5" s="18"/>
      <c r="S5" s="18"/>
      <c r="T5" s="18"/>
      <c r="U5" s="18"/>
      <c r="V5" s="18"/>
      <c r="W5" s="18"/>
    </row>
    <row r="6" spans="1:23" s="49" customFormat="1" ht="12" x14ac:dyDescent="0.2">
      <c r="A6" s="706" t="s">
        <v>46</v>
      </c>
      <c r="B6" s="688">
        <f>D7</f>
        <v>1091.2554700000007</v>
      </c>
      <c r="C6" s="689"/>
      <c r="D6" s="690"/>
      <c r="E6" s="688">
        <f>SUM(E7:G7)</f>
        <v>537484.91800000006</v>
      </c>
      <c r="F6" s="689"/>
      <c r="G6" s="690"/>
      <c r="H6" s="688">
        <f>SUM(H7:J7)</f>
        <v>4291.5459999999985</v>
      </c>
      <c r="I6" s="689"/>
      <c r="J6" s="690"/>
      <c r="K6" s="688">
        <f>SUM(K7:M7)</f>
        <v>533193.37200000009</v>
      </c>
      <c r="L6" s="689"/>
      <c r="M6" s="690"/>
      <c r="N6" s="689">
        <f>SUM(N7:P7)</f>
        <v>512386.38499999989</v>
      </c>
      <c r="O6" s="689"/>
      <c r="P6" s="689"/>
      <c r="Q6" s="18"/>
      <c r="R6" s="18"/>
      <c r="S6" s="18"/>
      <c r="T6" s="18"/>
      <c r="U6" s="18"/>
      <c r="V6" s="18"/>
      <c r="W6" s="18"/>
    </row>
    <row r="7" spans="1:23" s="49" customFormat="1" ht="12" x14ac:dyDescent="0.2">
      <c r="A7" s="716"/>
      <c r="B7" s="341">
        <f>SUM(B8:B10)</f>
        <v>1092.530600000001</v>
      </c>
      <c r="C7" s="342">
        <f t="shared" ref="C7:P7" si="0">SUM(C8:C10)</f>
        <v>1092.4559700000009</v>
      </c>
      <c r="D7" s="370">
        <f t="shared" si="0"/>
        <v>1091.2554700000007</v>
      </c>
      <c r="E7" s="341">
        <f t="shared" si="0"/>
        <v>230384.32900000006</v>
      </c>
      <c r="F7" s="342">
        <f t="shared" si="0"/>
        <v>177540.58600000007</v>
      </c>
      <c r="G7" s="370">
        <f t="shared" si="0"/>
        <v>129560.00299999997</v>
      </c>
      <c r="H7" s="341">
        <f t="shared" si="0"/>
        <v>1774.0879999999995</v>
      </c>
      <c r="I7" s="342">
        <f t="shared" si="0"/>
        <v>1450.6109999999992</v>
      </c>
      <c r="J7" s="370">
        <f t="shared" si="0"/>
        <v>1066.8469999999998</v>
      </c>
      <c r="K7" s="341">
        <f t="shared" si="0"/>
        <v>228610.24100000007</v>
      </c>
      <c r="L7" s="342">
        <f t="shared" si="0"/>
        <v>176089.97500000006</v>
      </c>
      <c r="M7" s="370">
        <f t="shared" si="0"/>
        <v>128493.15599999999</v>
      </c>
      <c r="N7" s="342">
        <f t="shared" si="0"/>
        <v>219517.61599999992</v>
      </c>
      <c r="O7" s="342">
        <f t="shared" si="0"/>
        <v>169759.30800000002</v>
      </c>
      <c r="P7" s="342">
        <f t="shared" si="0"/>
        <v>123109.46099999998</v>
      </c>
      <c r="Q7" s="18"/>
      <c r="R7" s="18"/>
      <c r="S7" s="18"/>
      <c r="T7" s="18"/>
      <c r="U7" s="18"/>
      <c r="V7" s="18"/>
      <c r="W7" s="18"/>
    </row>
    <row r="8" spans="1:23" s="49" customFormat="1" ht="12" x14ac:dyDescent="0.2">
      <c r="A8" s="184" t="s">
        <v>283</v>
      </c>
      <c r="B8" s="316">
        <v>155.7626000000009</v>
      </c>
      <c r="C8" s="50">
        <v>155.68797000000086</v>
      </c>
      <c r="D8" s="317">
        <v>154.48747000000088</v>
      </c>
      <c r="E8" s="316">
        <v>59423.376000000062</v>
      </c>
      <c r="F8" s="50">
        <v>55266.009000000042</v>
      </c>
      <c r="G8" s="317">
        <v>34682.105999999978</v>
      </c>
      <c r="H8" s="316">
        <v>623.57599999999968</v>
      </c>
      <c r="I8" s="50">
        <v>574.10599999999954</v>
      </c>
      <c r="J8" s="317">
        <v>399.24199999999973</v>
      </c>
      <c r="K8" s="316">
        <v>58799.800000000061</v>
      </c>
      <c r="L8" s="50">
        <v>54691.903000000042</v>
      </c>
      <c r="M8" s="317">
        <v>34282.86399999998</v>
      </c>
      <c r="N8" s="50">
        <v>54766.337999999938</v>
      </c>
      <c r="O8" s="50">
        <v>50736.598000000005</v>
      </c>
      <c r="P8" s="50">
        <v>31389.083999999988</v>
      </c>
      <c r="Q8" s="18"/>
      <c r="R8" s="18"/>
      <c r="S8" s="18"/>
      <c r="T8" s="18"/>
      <c r="U8" s="18"/>
      <c r="V8" s="18"/>
      <c r="W8" s="18"/>
    </row>
    <row r="9" spans="1:23" s="49" customFormat="1" ht="12" x14ac:dyDescent="0.2">
      <c r="A9" s="333" t="s">
        <v>374</v>
      </c>
      <c r="B9" s="314">
        <v>183.98799999999994</v>
      </c>
      <c r="C9" s="53">
        <v>183.98799999999994</v>
      </c>
      <c r="D9" s="315">
        <v>183.98799999999994</v>
      </c>
      <c r="E9" s="314">
        <v>62817.991999999984</v>
      </c>
      <c r="F9" s="53">
        <v>60066.385000000024</v>
      </c>
      <c r="G9" s="315">
        <v>42559.73</v>
      </c>
      <c r="H9" s="314">
        <v>737.34599999999989</v>
      </c>
      <c r="I9" s="53">
        <v>624.83099999999968</v>
      </c>
      <c r="J9" s="315">
        <v>448.73799999999994</v>
      </c>
      <c r="K9" s="314">
        <v>62080.645999999986</v>
      </c>
      <c r="L9" s="53">
        <v>59441.554000000026</v>
      </c>
      <c r="M9" s="315">
        <v>42110.992000000006</v>
      </c>
      <c r="N9" s="187">
        <v>59353.573000000004</v>
      </c>
      <c r="O9" s="28">
        <v>57367.01200000001</v>
      </c>
      <c r="P9" s="28">
        <v>40288.806999999986</v>
      </c>
      <c r="Q9" s="18"/>
      <c r="R9" s="18"/>
      <c r="S9" s="18"/>
      <c r="T9" s="18"/>
      <c r="U9" s="18"/>
      <c r="V9" s="18"/>
      <c r="W9" s="18"/>
    </row>
    <row r="10" spans="1:23" s="49" customFormat="1" thickBot="1" x14ac:dyDescent="0.25">
      <c r="A10" s="334" t="s">
        <v>375</v>
      </c>
      <c r="B10" s="254">
        <v>752.78</v>
      </c>
      <c r="C10" s="32">
        <v>752.78</v>
      </c>
      <c r="D10" s="258">
        <v>752.78</v>
      </c>
      <c r="E10" s="254">
        <v>108142.96100000001</v>
      </c>
      <c r="F10" s="32">
        <v>62208.191999999995</v>
      </c>
      <c r="G10" s="258">
        <v>52318.166999999994</v>
      </c>
      <c r="H10" s="254">
        <v>413.166</v>
      </c>
      <c r="I10" s="32">
        <v>251.67399999999998</v>
      </c>
      <c r="J10" s="258">
        <v>218.86699999999996</v>
      </c>
      <c r="K10" s="254">
        <v>107729.79500000001</v>
      </c>
      <c r="L10" s="32">
        <v>61956.517999999996</v>
      </c>
      <c r="M10" s="258">
        <v>52099.299999999996</v>
      </c>
      <c r="N10" s="32">
        <v>105397.705</v>
      </c>
      <c r="O10" s="32">
        <v>61655.697999999997</v>
      </c>
      <c r="P10" s="32">
        <v>51431.57</v>
      </c>
      <c r="Q10" s="18"/>
      <c r="R10" s="18"/>
      <c r="S10" s="18"/>
      <c r="T10" s="18"/>
      <c r="U10" s="18"/>
      <c r="V10" s="18"/>
      <c r="W10" s="18"/>
    </row>
    <row r="11" spans="1:23" s="25" customFormat="1" ht="10.5" customHeight="1" x14ac:dyDescent="0.2">
      <c r="A11" s="625" t="s">
        <v>433</v>
      </c>
      <c r="I11" s="626" t="str">
        <f>"Data ze systému OTE, a.s. k "&amp;Datum_OTE&amp;"."</f>
        <v>Data ze systému OTE, a.s. k 2. 5. 2019.</v>
      </c>
      <c r="P11" s="24" t="s">
        <v>297</v>
      </c>
      <c r="Q11" s="35"/>
      <c r="R11" s="35"/>
      <c r="S11" s="35"/>
      <c r="T11" s="35"/>
      <c r="U11" s="35"/>
      <c r="V11" s="35"/>
      <c r="W11" s="35"/>
    </row>
    <row r="12" spans="1:23" s="49" customFormat="1" ht="12" x14ac:dyDescent="0.2">
      <c r="B12" s="50"/>
      <c r="C12" s="50"/>
      <c r="D12" s="50"/>
      <c r="Q12" s="18"/>
      <c r="R12" s="18"/>
      <c r="S12" s="18"/>
      <c r="T12" s="18"/>
      <c r="U12" s="18"/>
      <c r="V12" s="18"/>
      <c r="W12" s="18"/>
    </row>
    <row r="13" spans="1:23" s="49" customFormat="1" ht="12" x14ac:dyDescent="0.2">
      <c r="A13" s="712"/>
      <c r="B13" s="681" t="s">
        <v>278</v>
      </c>
      <c r="C13" s="679"/>
      <c r="D13" s="682"/>
      <c r="E13" s="681" t="s">
        <v>20</v>
      </c>
      <c r="F13" s="679"/>
      <c r="G13" s="682"/>
      <c r="H13" s="681" t="s">
        <v>290</v>
      </c>
      <c r="I13" s="679"/>
      <c r="J13" s="682"/>
      <c r="K13" s="681" t="s">
        <v>6</v>
      </c>
      <c r="L13" s="679"/>
      <c r="M13" s="682"/>
      <c r="N13" s="679" t="s">
        <v>270</v>
      </c>
      <c r="O13" s="679"/>
      <c r="P13" s="679"/>
      <c r="Q13" s="18"/>
      <c r="R13" s="18"/>
      <c r="S13" s="18"/>
      <c r="T13" s="18"/>
      <c r="U13" s="18"/>
      <c r="V13" s="18"/>
      <c r="W13" s="18"/>
    </row>
    <row r="14" spans="1:23" s="49" customFormat="1" ht="12" x14ac:dyDescent="0.2">
      <c r="A14" s="712"/>
      <c r="B14" s="713" t="s">
        <v>253</v>
      </c>
      <c r="C14" s="714"/>
      <c r="D14" s="715"/>
      <c r="E14" s="684" t="s">
        <v>5</v>
      </c>
      <c r="F14" s="683"/>
      <c r="G14" s="685"/>
      <c r="H14" s="684" t="s">
        <v>5</v>
      </c>
      <c r="I14" s="683"/>
      <c r="J14" s="685"/>
      <c r="K14" s="684" t="s">
        <v>5</v>
      </c>
      <c r="L14" s="683"/>
      <c r="M14" s="685"/>
      <c r="N14" s="705" t="s">
        <v>5</v>
      </c>
      <c r="O14" s="705"/>
      <c r="P14" s="705"/>
      <c r="Q14" s="18"/>
      <c r="R14" s="18"/>
      <c r="S14" s="18"/>
      <c r="T14" s="18"/>
      <c r="U14" s="18"/>
      <c r="V14" s="18"/>
      <c r="W14" s="18"/>
    </row>
    <row r="15" spans="1:23" s="49" customFormat="1" ht="12" x14ac:dyDescent="0.2">
      <c r="A15" s="472"/>
      <c r="B15" s="284" t="s">
        <v>72</v>
      </c>
      <c r="C15" s="284" t="s">
        <v>73</v>
      </c>
      <c r="D15" s="284" t="s">
        <v>74</v>
      </c>
      <c r="E15" s="284" t="s">
        <v>72</v>
      </c>
      <c r="F15" s="284" t="s">
        <v>73</v>
      </c>
      <c r="G15" s="284" t="s">
        <v>74</v>
      </c>
      <c r="H15" s="284" t="s">
        <v>72</v>
      </c>
      <c r="I15" s="284" t="s">
        <v>73</v>
      </c>
      <c r="J15" s="284" t="s">
        <v>74</v>
      </c>
      <c r="K15" s="284" t="s">
        <v>72</v>
      </c>
      <c r="L15" s="284" t="s">
        <v>73</v>
      </c>
      <c r="M15" s="284" t="s">
        <v>74</v>
      </c>
      <c r="N15" s="284" t="s">
        <v>72</v>
      </c>
      <c r="O15" s="284" t="s">
        <v>73</v>
      </c>
      <c r="P15" s="285" t="s">
        <v>74</v>
      </c>
      <c r="Q15" s="18"/>
      <c r="R15" s="18"/>
      <c r="S15" s="18"/>
      <c r="T15" s="18"/>
      <c r="U15" s="18"/>
      <c r="V15" s="18"/>
      <c r="W15" s="18"/>
    </row>
    <row r="16" spans="1:23" s="49" customFormat="1" ht="12" x14ac:dyDescent="0.2">
      <c r="A16" s="706" t="s">
        <v>47</v>
      </c>
      <c r="B16" s="708">
        <f>D17</f>
        <v>1171.5</v>
      </c>
      <c r="C16" s="709"/>
      <c r="D16" s="710"/>
      <c r="E16" s="708">
        <f>SUM(E17:G17)</f>
        <v>250142.40100000001</v>
      </c>
      <c r="F16" s="709"/>
      <c r="G16" s="710"/>
      <c r="H16" s="708">
        <f>SUM(H17:J17)</f>
        <v>320102.58999999997</v>
      </c>
      <c r="I16" s="709"/>
      <c r="J16" s="710"/>
      <c r="K16" s="708">
        <f>SUM(K17:M17)</f>
        <v>247008.68100000001</v>
      </c>
      <c r="L16" s="709"/>
      <c r="M16" s="710"/>
      <c r="N16" s="711">
        <f>SUM(N17:P17)</f>
        <v>252311.28100000002</v>
      </c>
      <c r="O16" s="709"/>
      <c r="P16" s="709"/>
      <c r="Q16" s="18"/>
      <c r="R16" s="18"/>
      <c r="S16" s="18"/>
      <c r="T16" s="18"/>
      <c r="U16" s="18"/>
      <c r="V16" s="18"/>
      <c r="W16" s="18"/>
    </row>
    <row r="17" spans="1:23" s="49" customFormat="1" thickBot="1" x14ac:dyDescent="0.25">
      <c r="A17" s="707"/>
      <c r="B17" s="260">
        <v>1171.5</v>
      </c>
      <c r="C17" s="261">
        <v>1171.5</v>
      </c>
      <c r="D17" s="262">
        <v>1171.5</v>
      </c>
      <c r="E17" s="260">
        <v>89899.721000000005</v>
      </c>
      <c r="F17" s="261">
        <v>93053.050000000017</v>
      </c>
      <c r="G17" s="262">
        <v>67189.63</v>
      </c>
      <c r="H17" s="260">
        <v>113833.74</v>
      </c>
      <c r="I17" s="261">
        <v>121912.85999999999</v>
      </c>
      <c r="J17" s="262">
        <v>84355.99</v>
      </c>
      <c r="K17" s="260">
        <v>88735.341</v>
      </c>
      <c r="L17" s="261">
        <v>91876.300000000017</v>
      </c>
      <c r="M17" s="262">
        <v>66397.040000000008</v>
      </c>
      <c r="N17" s="261">
        <v>91687.940999999992</v>
      </c>
      <c r="O17" s="261">
        <v>92961.290000000008</v>
      </c>
      <c r="P17" s="261">
        <v>67662.05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85"/>
      <c r="B18" s="486"/>
      <c r="C18" s="486"/>
      <c r="D18" s="486"/>
      <c r="E18" s="486"/>
      <c r="F18" s="486"/>
      <c r="G18" s="486"/>
      <c r="P18" s="24" t="s">
        <v>138</v>
      </c>
      <c r="Q18" s="35"/>
      <c r="R18" s="35"/>
      <c r="S18" s="35"/>
      <c r="T18" s="35"/>
      <c r="U18" s="35"/>
      <c r="V18" s="35"/>
      <c r="W18" s="35"/>
    </row>
    <row r="19" spans="1:23" s="49" customFormat="1" ht="12" x14ac:dyDescent="0.2">
      <c r="Q19" s="18"/>
      <c r="R19" s="18"/>
      <c r="S19" s="18"/>
      <c r="T19" s="18"/>
      <c r="U19" s="18"/>
      <c r="V19" s="18"/>
      <c r="W19" s="18"/>
    </row>
    <row r="20" spans="1:23" s="49" customFormat="1" ht="12" x14ac:dyDescent="0.2">
      <c r="Q20" s="18"/>
      <c r="R20" s="18"/>
      <c r="S20" s="18"/>
      <c r="T20" s="18"/>
      <c r="U20" s="18"/>
      <c r="V20" s="18"/>
      <c r="W20" s="18"/>
    </row>
    <row r="21" spans="1:23" s="49" customFormat="1" ht="12" x14ac:dyDescent="0.2">
      <c r="Q21" s="18"/>
      <c r="R21" s="18"/>
      <c r="S21" s="18"/>
      <c r="T21" s="18"/>
      <c r="U21" s="18"/>
      <c r="V21" s="18"/>
      <c r="W21" s="18"/>
    </row>
    <row r="22" spans="1:23" s="49" customFormat="1" ht="12" x14ac:dyDescent="0.2">
      <c r="J22" s="55"/>
      <c r="L22" s="55"/>
      <c r="Q22" s="18"/>
      <c r="R22" s="18"/>
      <c r="S22" s="18"/>
      <c r="T22" s="18"/>
      <c r="U22" s="18"/>
      <c r="V22" s="18"/>
      <c r="W22" s="18"/>
    </row>
    <row r="23" spans="1:23" s="49" customFormat="1" ht="12" x14ac:dyDescent="0.2">
      <c r="J23" s="55"/>
      <c r="K23" s="55"/>
      <c r="L23" s="55"/>
      <c r="Q23" s="18"/>
      <c r="R23" s="18"/>
      <c r="S23" s="18"/>
      <c r="T23" s="18"/>
      <c r="U23" s="18"/>
      <c r="V23" s="18"/>
      <c r="W23" s="18"/>
    </row>
    <row r="24" spans="1:23" s="49" customFormat="1" ht="12" x14ac:dyDescent="0.2">
      <c r="J24" s="55"/>
      <c r="K24" s="55"/>
      <c r="L24" s="55"/>
      <c r="Q24" s="18"/>
      <c r="R24" s="18"/>
      <c r="S24" s="18"/>
      <c r="T24" s="18"/>
      <c r="U24" s="18"/>
      <c r="V24" s="18"/>
      <c r="W24" s="18"/>
    </row>
    <row r="25" spans="1:23" s="49" customFormat="1" ht="12" x14ac:dyDescent="0.2">
      <c r="J25" s="55"/>
      <c r="K25" s="55"/>
      <c r="L25" s="55"/>
      <c r="Q25" s="18"/>
      <c r="R25" s="18"/>
      <c r="S25" s="18"/>
      <c r="T25" s="18"/>
      <c r="U25" s="18"/>
      <c r="V25" s="18"/>
      <c r="W25" s="18"/>
    </row>
    <row r="26" spans="1:23" s="49" customFormat="1" ht="12" x14ac:dyDescent="0.2">
      <c r="J26" s="55"/>
      <c r="K26" s="55"/>
      <c r="L26" s="55"/>
      <c r="Q26" s="18"/>
      <c r="R26" s="18"/>
      <c r="S26" s="18"/>
      <c r="T26" s="18"/>
      <c r="U26" s="18"/>
      <c r="V26" s="18"/>
      <c r="W26" s="18"/>
    </row>
    <row r="27" spans="1:23" s="49" customFormat="1" ht="12" x14ac:dyDescent="0.2">
      <c r="J27" s="55"/>
      <c r="K27" s="55"/>
      <c r="L27" s="55"/>
      <c r="Q27" s="18"/>
      <c r="R27" s="18"/>
      <c r="S27" s="18"/>
      <c r="T27" s="18"/>
      <c r="U27" s="18"/>
      <c r="V27" s="18"/>
      <c r="W27" s="18"/>
    </row>
    <row r="28" spans="1:23" s="49" customFormat="1" ht="12" x14ac:dyDescent="0.2">
      <c r="J28" s="55"/>
      <c r="K28" s="55"/>
      <c r="L28" s="55"/>
      <c r="Q28" s="18"/>
      <c r="R28" s="18"/>
      <c r="S28" s="18"/>
      <c r="T28" s="18"/>
      <c r="U28" s="18"/>
      <c r="V28" s="18"/>
      <c r="W28" s="18"/>
    </row>
    <row r="29" spans="1:23" s="49" customFormat="1" ht="12" x14ac:dyDescent="0.2">
      <c r="J29" s="55"/>
      <c r="K29" s="55"/>
      <c r="L29" s="55"/>
      <c r="Q29" s="18"/>
      <c r="R29" s="18"/>
      <c r="S29" s="18"/>
      <c r="T29" s="18"/>
      <c r="U29" s="18"/>
      <c r="V29" s="18"/>
      <c r="W29" s="18"/>
    </row>
    <row r="30" spans="1:23" s="49" customFormat="1" ht="12" x14ac:dyDescent="0.2">
      <c r="Q30" s="18"/>
      <c r="R30" s="18"/>
      <c r="S30" s="18"/>
      <c r="T30" s="18"/>
      <c r="U30" s="18"/>
      <c r="V30" s="18"/>
      <c r="W30" s="18"/>
    </row>
    <row r="31" spans="1:23" s="49" customFormat="1" ht="12" x14ac:dyDescent="0.2">
      <c r="Q31" s="18"/>
      <c r="R31" s="18"/>
      <c r="S31" s="18"/>
      <c r="T31" s="18"/>
      <c r="U31" s="18"/>
      <c r="V31" s="18"/>
      <c r="W31" s="18"/>
    </row>
    <row r="32" spans="1:23" s="49" customFormat="1" ht="12" x14ac:dyDescent="0.2">
      <c r="Q32" s="18"/>
      <c r="R32" s="18"/>
      <c r="S32" s="18"/>
      <c r="T32" s="18"/>
      <c r="U32" s="18"/>
      <c r="V32" s="18"/>
      <c r="W32" s="18"/>
    </row>
    <row r="33" spans="17:23" s="49" customFormat="1" ht="12" x14ac:dyDescent="0.2">
      <c r="Q33" s="18"/>
      <c r="R33" s="18"/>
      <c r="S33" s="18"/>
      <c r="T33" s="18"/>
      <c r="U33" s="18"/>
      <c r="V33" s="18"/>
      <c r="W33" s="18"/>
    </row>
    <row r="34" spans="17:23" s="49" customFormat="1" ht="12" x14ac:dyDescent="0.2">
      <c r="Q34" s="18"/>
      <c r="R34" s="18"/>
      <c r="S34" s="18"/>
      <c r="T34" s="18"/>
      <c r="U34" s="18"/>
      <c r="V34" s="18"/>
      <c r="W34" s="18"/>
    </row>
    <row r="35" spans="17:23" s="49" customFormat="1" ht="12" x14ac:dyDescent="0.2">
      <c r="Q35" s="18"/>
      <c r="R35" s="18"/>
      <c r="S35" s="18"/>
      <c r="T35" s="18"/>
      <c r="U35" s="18"/>
      <c r="V35" s="18"/>
      <c r="W35" s="18"/>
    </row>
    <row r="36" spans="17:23" s="49" customFormat="1" ht="12" x14ac:dyDescent="0.2">
      <c r="Q36" s="18"/>
      <c r="R36" s="18"/>
      <c r="S36" s="18"/>
      <c r="T36" s="18"/>
      <c r="U36" s="18"/>
      <c r="V36" s="18"/>
      <c r="W36" s="18"/>
    </row>
    <row r="37" spans="17:23" s="49" customFormat="1" ht="12" x14ac:dyDescent="0.2">
      <c r="Q37" s="18"/>
      <c r="R37" s="18"/>
      <c r="S37" s="18"/>
      <c r="T37" s="18"/>
      <c r="U37" s="18"/>
      <c r="V37" s="18"/>
      <c r="W37" s="18"/>
    </row>
    <row r="38" spans="17:23" s="49" customFormat="1" ht="12" x14ac:dyDescent="0.2">
      <c r="Q38" s="18"/>
      <c r="R38" s="18"/>
      <c r="S38" s="18"/>
      <c r="T38" s="18"/>
      <c r="U38" s="18"/>
      <c r="V38" s="18"/>
      <c r="W38" s="18"/>
    </row>
    <row r="39" spans="17:23" s="49" customFormat="1" ht="12" x14ac:dyDescent="0.2">
      <c r="Q39" s="18"/>
      <c r="R39" s="18"/>
      <c r="S39" s="18"/>
      <c r="T39" s="18"/>
      <c r="U39" s="18"/>
      <c r="V39" s="18"/>
      <c r="W39" s="18"/>
    </row>
    <row r="40" spans="17:23" s="49" customFormat="1" ht="12" x14ac:dyDescent="0.2">
      <c r="Q40" s="18"/>
      <c r="R40" s="18"/>
      <c r="S40" s="18"/>
      <c r="T40" s="18"/>
      <c r="U40" s="18"/>
      <c r="V40" s="18"/>
      <c r="W40" s="18"/>
    </row>
    <row r="41" spans="17:23" s="49" customFormat="1" ht="12" x14ac:dyDescent="0.2">
      <c r="Q41" s="18"/>
      <c r="R41" s="18"/>
      <c r="S41" s="18"/>
      <c r="T41" s="18"/>
      <c r="U41" s="18"/>
      <c r="V41" s="18"/>
      <c r="W41" s="18"/>
    </row>
    <row r="42" spans="17:23" s="49" customFormat="1" ht="12" x14ac:dyDescent="0.2">
      <c r="Q42" s="18"/>
      <c r="R42" s="18"/>
      <c r="S42" s="18"/>
      <c r="T42" s="18"/>
      <c r="U42" s="18"/>
      <c r="V42" s="18"/>
      <c r="W42" s="18"/>
    </row>
    <row r="43" spans="17:23" s="49" customFormat="1" ht="12" x14ac:dyDescent="0.2">
      <c r="Q43" s="18"/>
      <c r="R43" s="18"/>
      <c r="S43" s="18"/>
      <c r="T43" s="18"/>
      <c r="U43" s="18"/>
      <c r="V43" s="18"/>
      <c r="W43" s="18"/>
    </row>
    <row r="44" spans="17:23" s="49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6:P6"/>
    <mergeCell ref="N13:P13"/>
    <mergeCell ref="H3:J3"/>
    <mergeCell ref="K3:M3"/>
    <mergeCell ref="N3:P3"/>
    <mergeCell ref="H6:J6"/>
    <mergeCell ref="K6:M6"/>
    <mergeCell ref="N4:P4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4"/>
  <sheetViews>
    <sheetView showGridLines="0" view="pageBreakPreview" zoomScale="115" zoomScaleNormal="100" zoomScaleSheetLayoutView="115" workbookViewId="0"/>
  </sheetViews>
  <sheetFormatPr defaultRowHeight="12" x14ac:dyDescent="0.2"/>
  <cols>
    <col min="1" max="1" width="16.42578125" style="49" customWidth="1"/>
    <col min="2" max="4" width="8.42578125" style="49" customWidth="1"/>
    <col min="5" max="7" width="8.5703125" style="49" customWidth="1"/>
    <col min="8" max="10" width="7.85546875" style="49" customWidth="1"/>
    <col min="11" max="16" width="8.5703125" style="49" customWidth="1"/>
    <col min="17" max="17" width="8.7109375" style="49" customWidth="1"/>
    <col min="18" max="16384" width="9.140625" style="49"/>
  </cols>
  <sheetData>
    <row r="1" spans="1:28" s="178" customFormat="1" ht="18.75" x14ac:dyDescent="0.3">
      <c r="A1" s="114" t="s">
        <v>306</v>
      </c>
      <c r="P1" s="183" t="str">
        <f>Obsah!$A$1</f>
        <v>II. čtvrtletí 2019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.7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0"/>
      <c r="B3" s="681" t="s">
        <v>278</v>
      </c>
      <c r="C3" s="679"/>
      <c r="D3" s="682"/>
      <c r="E3" s="681" t="s">
        <v>20</v>
      </c>
      <c r="F3" s="679"/>
      <c r="G3" s="679"/>
      <c r="H3" s="681" t="s">
        <v>284</v>
      </c>
      <c r="I3" s="679"/>
      <c r="J3" s="682"/>
      <c r="K3" s="681" t="s">
        <v>6</v>
      </c>
      <c r="L3" s="679"/>
      <c r="M3" s="679"/>
      <c r="N3" s="681" t="s">
        <v>270</v>
      </c>
      <c r="O3" s="679"/>
      <c r="P3" s="67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0"/>
      <c r="B4" s="713" t="s">
        <v>253</v>
      </c>
      <c r="C4" s="714"/>
      <c r="D4" s="715"/>
      <c r="E4" s="683" t="s">
        <v>5</v>
      </c>
      <c r="F4" s="683"/>
      <c r="G4" s="685"/>
      <c r="H4" s="683" t="s">
        <v>5</v>
      </c>
      <c r="I4" s="683"/>
      <c r="J4" s="685"/>
      <c r="K4" s="683" t="s">
        <v>5</v>
      </c>
      <c r="L4" s="683"/>
      <c r="M4" s="685"/>
      <c r="N4" s="683" t="s">
        <v>5</v>
      </c>
      <c r="O4" s="683"/>
      <c r="P4" s="683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97"/>
      <c r="B5" s="337" t="s">
        <v>72</v>
      </c>
      <c r="C5" s="337" t="s">
        <v>73</v>
      </c>
      <c r="D5" s="470" t="s">
        <v>74</v>
      </c>
      <c r="E5" s="470" t="s">
        <v>72</v>
      </c>
      <c r="F5" s="470" t="s">
        <v>73</v>
      </c>
      <c r="G5" s="470" t="s">
        <v>74</v>
      </c>
      <c r="H5" s="470" t="s">
        <v>72</v>
      </c>
      <c r="I5" s="470" t="s">
        <v>73</v>
      </c>
      <c r="J5" s="470" t="s">
        <v>74</v>
      </c>
      <c r="K5" s="470" t="s">
        <v>72</v>
      </c>
      <c r="L5" s="470" t="s">
        <v>73</v>
      </c>
      <c r="M5" s="470" t="s">
        <v>74</v>
      </c>
      <c r="N5" s="470" t="s">
        <v>72</v>
      </c>
      <c r="O5" s="470" t="s">
        <v>73</v>
      </c>
      <c r="P5" s="337" t="s">
        <v>74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19" t="s">
        <v>49</v>
      </c>
      <c r="B6" s="660">
        <f>D7</f>
        <v>2033.188540000001</v>
      </c>
      <c r="C6" s="661"/>
      <c r="D6" s="662"/>
      <c r="E6" s="661">
        <f>SUM(E7:G7)</f>
        <v>834522.64799999981</v>
      </c>
      <c r="F6" s="661"/>
      <c r="G6" s="662"/>
      <c r="H6" s="661">
        <f>SUM(H7:J7)</f>
        <v>6724.3750000000018</v>
      </c>
      <c r="I6" s="661"/>
      <c r="J6" s="662"/>
      <c r="K6" s="661">
        <f>SUM(K7:M7)</f>
        <v>827798.27299999981</v>
      </c>
      <c r="L6" s="661"/>
      <c r="M6" s="662"/>
      <c r="N6" s="660">
        <f>SUM(N7:P7)</f>
        <v>774323.78500000027</v>
      </c>
      <c r="O6" s="661"/>
      <c r="P6" s="66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20"/>
      <c r="B7" s="376">
        <f>SUM(B8:B13)</f>
        <v>2045.3065000000011</v>
      </c>
      <c r="C7" s="342">
        <f t="shared" ref="C7:P7" si="0">SUM(C8:C13)</f>
        <v>2043.6028600000011</v>
      </c>
      <c r="D7" s="370">
        <f t="shared" si="0"/>
        <v>2033.188540000001</v>
      </c>
      <c r="E7" s="342">
        <f t="shared" si="0"/>
        <v>274140.5849999999</v>
      </c>
      <c r="F7" s="342">
        <f t="shared" si="0"/>
        <v>232461.55600000004</v>
      </c>
      <c r="G7" s="370">
        <f t="shared" si="0"/>
        <v>327920.50699999993</v>
      </c>
      <c r="H7" s="342">
        <f t="shared" si="0"/>
        <v>2225.1240000000007</v>
      </c>
      <c r="I7" s="342">
        <f t="shared" si="0"/>
        <v>1915.4070000000002</v>
      </c>
      <c r="J7" s="370">
        <f t="shared" si="0"/>
        <v>2583.8440000000005</v>
      </c>
      <c r="K7" s="342">
        <f t="shared" si="0"/>
        <v>271915.46099999989</v>
      </c>
      <c r="L7" s="342">
        <f t="shared" si="0"/>
        <v>230546.14900000003</v>
      </c>
      <c r="M7" s="370">
        <f t="shared" si="0"/>
        <v>325336.66299999994</v>
      </c>
      <c r="N7" s="342">
        <f t="shared" si="0"/>
        <v>254581.94500000018</v>
      </c>
      <c r="O7" s="342">
        <f t="shared" si="0"/>
        <v>213953.38200000013</v>
      </c>
      <c r="P7" s="342">
        <f t="shared" si="0"/>
        <v>305788.45799999998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71" t="s">
        <v>355</v>
      </c>
      <c r="B8" s="375">
        <v>91.605010000001158</v>
      </c>
      <c r="C8" s="71">
        <v>90.78085000000118</v>
      </c>
      <c r="D8" s="71">
        <v>88.749210000001199</v>
      </c>
      <c r="E8" s="312">
        <v>11179.723999999967</v>
      </c>
      <c r="F8" s="71">
        <v>9895.4309999999659</v>
      </c>
      <c r="G8" s="71">
        <v>13224.857999999971</v>
      </c>
      <c r="H8" s="312">
        <v>6.1719999999999944</v>
      </c>
      <c r="I8" s="71">
        <v>5.4949999999999948</v>
      </c>
      <c r="J8" s="71">
        <v>5.699999999999994</v>
      </c>
      <c r="K8" s="312">
        <v>11173.551999999967</v>
      </c>
      <c r="L8" s="71">
        <v>9889.9359999999651</v>
      </c>
      <c r="M8" s="71">
        <v>13219.15799999997</v>
      </c>
      <c r="N8" s="312">
        <v>7663.6080000000529</v>
      </c>
      <c r="O8" s="71">
        <v>6279.8619999999792</v>
      </c>
      <c r="P8" s="71">
        <v>9549.6970000000383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33" t="s">
        <v>279</v>
      </c>
      <c r="B9" s="335">
        <v>147.78739999999971</v>
      </c>
      <c r="C9" s="53">
        <v>146.90791999999976</v>
      </c>
      <c r="D9" s="28">
        <v>143.94631999999964</v>
      </c>
      <c r="E9" s="314">
        <v>17689.613999999954</v>
      </c>
      <c r="F9" s="186">
        <v>15914.71199999999</v>
      </c>
      <c r="G9" s="28">
        <v>21291.691999999934</v>
      </c>
      <c r="H9" s="314">
        <v>18.436999999999987</v>
      </c>
      <c r="I9" s="53">
        <v>18.581999999999994</v>
      </c>
      <c r="J9" s="28">
        <v>21.796999999999997</v>
      </c>
      <c r="K9" s="314">
        <v>17671.176999999952</v>
      </c>
      <c r="L9" s="186">
        <v>15896.12999999999</v>
      </c>
      <c r="M9" s="28">
        <v>21269.894999999935</v>
      </c>
      <c r="N9" s="314">
        <v>11093.024000000067</v>
      </c>
      <c r="O9" s="28">
        <v>9624.4330000000009</v>
      </c>
      <c r="P9" s="28">
        <v>14114.808000000077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33" t="s">
        <v>293</v>
      </c>
      <c r="B10" s="335">
        <v>53.111550000000044</v>
      </c>
      <c r="C10" s="53">
        <v>53.111550000000044</v>
      </c>
      <c r="D10" s="28">
        <v>52.664350000000042</v>
      </c>
      <c r="E10" s="314">
        <v>6559.2089999999989</v>
      </c>
      <c r="F10" s="186">
        <v>5761.399000000004</v>
      </c>
      <c r="G10" s="28">
        <v>7963.095000000003</v>
      </c>
      <c r="H10" s="314">
        <v>16.432000000000002</v>
      </c>
      <c r="I10" s="53">
        <v>14.774000000000003</v>
      </c>
      <c r="J10" s="28">
        <v>22.325999999999997</v>
      </c>
      <c r="K10" s="314">
        <v>6542.7769999999991</v>
      </c>
      <c r="L10" s="186">
        <v>5746.6250000000036</v>
      </c>
      <c r="M10" s="28">
        <v>7940.769000000003</v>
      </c>
      <c r="N10" s="314">
        <v>5064.4130000000005</v>
      </c>
      <c r="O10" s="28">
        <v>4396.3960000000034</v>
      </c>
      <c r="P10" s="28">
        <v>6246.9929999999986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33" t="s">
        <v>280</v>
      </c>
      <c r="B11" s="335">
        <v>448.67960000000005</v>
      </c>
      <c r="C11" s="53">
        <v>448.67960000000005</v>
      </c>
      <c r="D11" s="28">
        <v>447.17371999999995</v>
      </c>
      <c r="E11" s="314">
        <v>59732.854000000065</v>
      </c>
      <c r="F11" s="186">
        <v>50887.121999999974</v>
      </c>
      <c r="G11" s="28">
        <v>72308.441000000079</v>
      </c>
      <c r="H11" s="314">
        <v>521.05600000000038</v>
      </c>
      <c r="I11" s="53">
        <v>460.1339999999999</v>
      </c>
      <c r="J11" s="28">
        <v>614.83499999999992</v>
      </c>
      <c r="K11" s="314">
        <v>59211.798000000068</v>
      </c>
      <c r="L11" s="186">
        <v>50426.987999999976</v>
      </c>
      <c r="M11" s="28">
        <v>71693.606000000073</v>
      </c>
      <c r="N11" s="314">
        <v>55155.615000000056</v>
      </c>
      <c r="O11" s="28">
        <v>46518.269000000109</v>
      </c>
      <c r="P11" s="28">
        <v>66568.638999999996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33" t="s">
        <v>281</v>
      </c>
      <c r="B12" s="335">
        <v>980.52268000000015</v>
      </c>
      <c r="C12" s="53">
        <v>980.52268000000015</v>
      </c>
      <c r="D12" s="28">
        <v>977.05468000000019</v>
      </c>
      <c r="E12" s="314">
        <v>133762.54699999993</v>
      </c>
      <c r="F12" s="186">
        <v>112285.7570000001</v>
      </c>
      <c r="G12" s="28">
        <v>159785.42199999993</v>
      </c>
      <c r="H12" s="314">
        <v>1109.8160000000003</v>
      </c>
      <c r="I12" s="53">
        <v>935.59000000000015</v>
      </c>
      <c r="J12" s="28">
        <v>1238.1110000000003</v>
      </c>
      <c r="K12" s="314">
        <v>132652.73099999994</v>
      </c>
      <c r="L12" s="186">
        <v>111350.1670000001</v>
      </c>
      <c r="M12" s="28">
        <v>158547.31099999993</v>
      </c>
      <c r="N12" s="314">
        <v>131490.63099999999</v>
      </c>
      <c r="O12" s="28">
        <v>110358.63400000003</v>
      </c>
      <c r="P12" s="28">
        <v>157181.5259999999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34" t="s">
        <v>282</v>
      </c>
      <c r="B13" s="336">
        <v>323.60025999999993</v>
      </c>
      <c r="C13" s="32">
        <v>323.60025999999993</v>
      </c>
      <c r="D13" s="32">
        <v>323.60025999999993</v>
      </c>
      <c r="E13" s="254">
        <v>45216.63700000001</v>
      </c>
      <c r="F13" s="32">
        <v>37717.135000000002</v>
      </c>
      <c r="G13" s="32">
        <v>53346.999000000003</v>
      </c>
      <c r="H13" s="254">
        <v>553.21100000000001</v>
      </c>
      <c r="I13" s="32">
        <v>480.83199999999999</v>
      </c>
      <c r="J13" s="32">
        <v>681.07500000000016</v>
      </c>
      <c r="K13" s="254">
        <v>44663.426000000007</v>
      </c>
      <c r="L13" s="32">
        <v>37236.303</v>
      </c>
      <c r="M13" s="32">
        <v>52665.924000000006</v>
      </c>
      <c r="N13" s="254">
        <v>44114.65400000001</v>
      </c>
      <c r="O13" s="32">
        <v>36775.788000000008</v>
      </c>
      <c r="P13" s="32">
        <v>52126.795000000006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2.75" x14ac:dyDescent="0.2">
      <c r="A14" s="625" t="s">
        <v>433</v>
      </c>
      <c r="K14" s="320" t="str">
        <f>"Data ze systému OTE, a.s. k "&amp;Datum_OTE&amp;"."</f>
        <v>Data ze systému OTE, a.s. k 2. 5. 2019.</v>
      </c>
      <c r="P14" s="24" t="s">
        <v>139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2.75" customHeight="1" x14ac:dyDescent="0.2"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77"/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77"/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192" t="s">
        <v>304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474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0"/>
      <c r="B27" s="681" t="s">
        <v>278</v>
      </c>
      <c r="C27" s="679"/>
      <c r="D27" s="682"/>
      <c r="E27" s="681" t="s">
        <v>20</v>
      </c>
      <c r="F27" s="679"/>
      <c r="G27" s="679"/>
      <c r="H27" s="681" t="s">
        <v>284</v>
      </c>
      <c r="I27" s="679"/>
      <c r="J27" s="682"/>
      <c r="K27" s="681" t="s">
        <v>6</v>
      </c>
      <c r="L27" s="679"/>
      <c r="M27" s="679"/>
      <c r="N27" s="681" t="s">
        <v>270</v>
      </c>
      <c r="O27" s="679"/>
      <c r="P27" s="679"/>
    </row>
    <row r="28" spans="1:28" ht="13.5" x14ac:dyDescent="0.2">
      <c r="A28" s="160"/>
      <c r="B28" s="193"/>
      <c r="C28" s="469"/>
      <c r="D28" s="194" t="s">
        <v>253</v>
      </c>
      <c r="E28" s="468"/>
      <c r="F28" s="467"/>
      <c r="G28" s="194" t="s">
        <v>5</v>
      </c>
      <c r="H28" s="193"/>
      <c r="I28" s="469"/>
      <c r="J28" s="194" t="s">
        <v>5</v>
      </c>
      <c r="K28" s="193"/>
      <c r="L28" s="469"/>
      <c r="M28" s="194" t="s">
        <v>5</v>
      </c>
      <c r="N28" s="468"/>
      <c r="O28" s="467"/>
      <c r="P28" s="145" t="s">
        <v>5</v>
      </c>
    </row>
    <row r="29" spans="1:28" x14ac:dyDescent="0.2">
      <c r="A29" s="97"/>
      <c r="B29" s="470" t="s">
        <v>72</v>
      </c>
      <c r="C29" s="470" t="s">
        <v>73</v>
      </c>
      <c r="D29" s="470" t="s">
        <v>74</v>
      </c>
      <c r="E29" s="470" t="s">
        <v>72</v>
      </c>
      <c r="F29" s="470" t="s">
        <v>73</v>
      </c>
      <c r="G29" s="470" t="s">
        <v>74</v>
      </c>
      <c r="H29" s="470" t="s">
        <v>72</v>
      </c>
      <c r="I29" s="470" t="s">
        <v>73</v>
      </c>
      <c r="J29" s="470" t="s">
        <v>74</v>
      </c>
      <c r="K29" s="470" t="s">
        <v>72</v>
      </c>
      <c r="L29" s="470" t="s">
        <v>73</v>
      </c>
      <c r="M29" s="470" t="s">
        <v>74</v>
      </c>
      <c r="N29" s="470" t="s">
        <v>72</v>
      </c>
      <c r="O29" s="470" t="s">
        <v>73</v>
      </c>
      <c r="P29" s="337" t="s">
        <v>74</v>
      </c>
    </row>
    <row r="30" spans="1:28" x14ac:dyDescent="0.2">
      <c r="A30" s="717" t="s">
        <v>48</v>
      </c>
      <c r="B30" s="660">
        <f>D31</f>
        <v>319.08940000000007</v>
      </c>
      <c r="C30" s="661"/>
      <c r="D30" s="662"/>
      <c r="E30" s="661">
        <f>SUM(E31:G31)</f>
        <v>150593.21400000001</v>
      </c>
      <c r="F30" s="661"/>
      <c r="G30" s="662"/>
      <c r="H30" s="661">
        <f>SUM(H31:J31)</f>
        <v>2009.5659999999998</v>
      </c>
      <c r="I30" s="661"/>
      <c r="J30" s="662"/>
      <c r="K30" s="661">
        <f>SUM(K31:M31)</f>
        <v>148583.64799999999</v>
      </c>
      <c r="L30" s="661"/>
      <c r="M30" s="662"/>
      <c r="N30" s="661">
        <f>SUM(N31:P31)</f>
        <v>148562.53300000002</v>
      </c>
      <c r="O30" s="661"/>
      <c r="P30" s="661"/>
    </row>
    <row r="31" spans="1:28" x14ac:dyDescent="0.2">
      <c r="A31" s="718"/>
      <c r="B31" s="341">
        <f>SUM(B32:B35)</f>
        <v>319.09040000000005</v>
      </c>
      <c r="C31" s="342">
        <f t="shared" ref="C31:P31" si="1">SUM(C32:C35)</f>
        <v>319.09040000000005</v>
      </c>
      <c r="D31" s="342">
        <f t="shared" si="1"/>
        <v>319.08940000000007</v>
      </c>
      <c r="E31" s="341">
        <f t="shared" si="1"/>
        <v>62677.205999999998</v>
      </c>
      <c r="F31" s="342">
        <f t="shared" si="1"/>
        <v>51570.070000000022</v>
      </c>
      <c r="G31" s="342">
        <f t="shared" si="1"/>
        <v>36345.937999999987</v>
      </c>
      <c r="H31" s="341">
        <f t="shared" si="1"/>
        <v>832.81999999999994</v>
      </c>
      <c r="I31" s="342">
        <f t="shared" si="1"/>
        <v>658.49000000000012</v>
      </c>
      <c r="J31" s="342">
        <f t="shared" si="1"/>
        <v>518.25599999999997</v>
      </c>
      <c r="K31" s="341">
        <f t="shared" si="1"/>
        <v>61844.386000000006</v>
      </c>
      <c r="L31" s="342">
        <f t="shared" si="1"/>
        <v>50911.580000000016</v>
      </c>
      <c r="M31" s="342">
        <f t="shared" si="1"/>
        <v>35827.681999999986</v>
      </c>
      <c r="N31" s="341">
        <f t="shared" si="1"/>
        <v>61835.551000000021</v>
      </c>
      <c r="O31" s="342">
        <f t="shared" si="1"/>
        <v>50906.082999999991</v>
      </c>
      <c r="P31" s="342">
        <f t="shared" si="1"/>
        <v>35820.898999999998</v>
      </c>
    </row>
    <row r="32" spans="1:28" x14ac:dyDescent="0.2">
      <c r="A32" s="371" t="s">
        <v>291</v>
      </c>
      <c r="B32" s="316">
        <v>2.8003999999999993</v>
      </c>
      <c r="C32" s="50">
        <v>2.8003999999999993</v>
      </c>
      <c r="D32" s="317">
        <v>2.7993999999999994</v>
      </c>
      <c r="E32" s="316">
        <v>197.62299999999993</v>
      </c>
      <c r="F32" s="50">
        <v>165.875</v>
      </c>
      <c r="G32" s="317">
        <v>104.16700000000002</v>
      </c>
      <c r="H32" s="316">
        <v>4.7730000000000006</v>
      </c>
      <c r="I32" s="50">
        <v>4.8259999999999996</v>
      </c>
      <c r="J32" s="50">
        <v>2.9039999999999999</v>
      </c>
      <c r="K32" s="316">
        <v>192.84999999999994</v>
      </c>
      <c r="L32" s="50">
        <v>161.04900000000001</v>
      </c>
      <c r="M32" s="317">
        <v>101.26300000000002</v>
      </c>
      <c r="N32" s="50">
        <v>191.13699999999997</v>
      </c>
      <c r="O32" s="50">
        <v>159.87999999999997</v>
      </c>
      <c r="P32" s="50">
        <v>100.98399999999999</v>
      </c>
    </row>
    <row r="33" spans="1:16" x14ac:dyDescent="0.2">
      <c r="A33" s="333" t="s">
        <v>292</v>
      </c>
      <c r="B33" s="314">
        <v>5.76</v>
      </c>
      <c r="C33" s="53">
        <v>5.76</v>
      </c>
      <c r="D33" s="315">
        <v>5.76</v>
      </c>
      <c r="E33" s="314">
        <v>1136.25</v>
      </c>
      <c r="F33" s="53">
        <v>716.54699999999991</v>
      </c>
      <c r="G33" s="315">
        <v>539.846</v>
      </c>
      <c r="H33" s="314">
        <v>16.625</v>
      </c>
      <c r="I33" s="186">
        <v>10.706999999999999</v>
      </c>
      <c r="J33" s="187">
        <v>7.8780000000000001</v>
      </c>
      <c r="K33" s="314">
        <v>1119.625</v>
      </c>
      <c r="L33" s="186">
        <v>705.83999999999992</v>
      </c>
      <c r="M33" s="257">
        <v>531.96799999999996</v>
      </c>
      <c r="N33" s="187">
        <v>1115.9760000000001</v>
      </c>
      <c r="O33" s="28">
        <v>703.72899999999993</v>
      </c>
      <c r="P33" s="28">
        <v>530.54699999999991</v>
      </c>
    </row>
    <row r="34" spans="1:16" x14ac:dyDescent="0.2">
      <c r="A34" s="333" t="s">
        <v>294</v>
      </c>
      <c r="B34" s="314">
        <v>57.88</v>
      </c>
      <c r="C34" s="53">
        <v>57.88</v>
      </c>
      <c r="D34" s="315">
        <v>57.88</v>
      </c>
      <c r="E34" s="314">
        <v>11153.214000000002</v>
      </c>
      <c r="F34" s="53">
        <v>9453.0460000000003</v>
      </c>
      <c r="G34" s="315">
        <v>6388.6849999999986</v>
      </c>
      <c r="H34" s="314">
        <v>101.82600000000001</v>
      </c>
      <c r="I34" s="186">
        <v>80.064000000000007</v>
      </c>
      <c r="J34" s="187">
        <v>71.45</v>
      </c>
      <c r="K34" s="314">
        <v>11051.388000000003</v>
      </c>
      <c r="L34" s="186">
        <v>9372.982</v>
      </c>
      <c r="M34" s="257">
        <v>6317.2349999999988</v>
      </c>
      <c r="N34" s="187">
        <v>11051.608000000002</v>
      </c>
      <c r="O34" s="28">
        <v>9373.2610000000004</v>
      </c>
      <c r="P34" s="28">
        <v>6317.7199999999984</v>
      </c>
    </row>
    <row r="35" spans="1:16" ht="12.75" thickBot="1" x14ac:dyDescent="0.25">
      <c r="A35" s="334" t="s">
        <v>295</v>
      </c>
      <c r="B35" s="267">
        <v>252.65000000000006</v>
      </c>
      <c r="C35" s="38">
        <v>252.65000000000006</v>
      </c>
      <c r="D35" s="206">
        <v>252.65000000000009</v>
      </c>
      <c r="E35" s="267">
        <v>50190.118999999999</v>
      </c>
      <c r="F35" s="38">
        <v>41234.602000000021</v>
      </c>
      <c r="G35" s="206">
        <v>29313.239999999991</v>
      </c>
      <c r="H35" s="267">
        <v>709.59599999999989</v>
      </c>
      <c r="I35" s="38">
        <v>562.89300000000014</v>
      </c>
      <c r="J35" s="38">
        <v>436.024</v>
      </c>
      <c r="K35" s="267">
        <v>49480.523000000001</v>
      </c>
      <c r="L35" s="38">
        <v>40671.709000000017</v>
      </c>
      <c r="M35" s="206">
        <v>28877.215999999989</v>
      </c>
      <c r="N35" s="38">
        <v>49476.830000000024</v>
      </c>
      <c r="O35" s="38">
        <v>40669.212999999989</v>
      </c>
      <c r="P35" s="38">
        <v>28871.648000000001</v>
      </c>
    </row>
    <row r="36" spans="1:16" s="25" customFormat="1" ht="12.75" x14ac:dyDescent="0.2">
      <c r="A36" s="625" t="s">
        <v>433</v>
      </c>
      <c r="B36" s="35"/>
      <c r="C36" s="35"/>
      <c r="D36" s="35"/>
      <c r="E36" s="35"/>
      <c r="F36" s="35"/>
      <c r="G36" s="35"/>
      <c r="H36" s="35"/>
      <c r="I36" s="35"/>
      <c r="J36" s="35"/>
      <c r="K36" s="321" t="str">
        <f>"Data ze systému OTE, a.s. "&amp;Datum_OTE&amp;"."</f>
        <v>Data ze systému OTE, a.s. 2. 5. 2019.</v>
      </c>
      <c r="L36" s="35"/>
      <c r="M36" s="35"/>
      <c r="N36" s="35"/>
      <c r="O36" s="35"/>
      <c r="P36" s="24" t="s">
        <v>139</v>
      </c>
    </row>
    <row r="37" spans="1:16" x14ac:dyDescent="0.2">
      <c r="A37" s="86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</row>
    <row r="38" spans="1:16" ht="13.5" customHeight="1" x14ac:dyDescent="0.2">
      <c r="A38" s="478"/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27"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  <mergeCell ref="B27:D27"/>
    <mergeCell ref="E27:G27"/>
    <mergeCell ref="H27:J27"/>
    <mergeCell ref="K27:M27"/>
    <mergeCell ref="N27:P27"/>
    <mergeCell ref="N30:P30"/>
    <mergeCell ref="A30:A31"/>
    <mergeCell ref="B30:D30"/>
    <mergeCell ref="E30:G30"/>
    <mergeCell ref="H30:J30"/>
    <mergeCell ref="K30:M3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09B2E-7FF8-4908-AF29-DD9830745596}"/>
</file>

<file path=customXml/itemProps2.xml><?xml version="1.0" encoding="utf-8"?>
<ds:datastoreItem xmlns:ds="http://schemas.openxmlformats.org/officeDocument/2006/customXml" ds:itemID="{D52B4079-BFC2-4EE4-98C6-797F6E1C8524}"/>
</file>

<file path=customXml/itemProps3.xml><?xml version="1.0" encoding="utf-8"?>
<ds:datastoreItem xmlns:ds="http://schemas.openxmlformats.org/officeDocument/2006/customXml" ds:itemID="{E50F6572-940A-4169-BE8C-7FAB9CC77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OSBD</dc:creator>
  <cp:lastModifiedBy>Liška Jan Ing.</cp:lastModifiedBy>
  <cp:lastPrinted>2019-08-08T08:48:47Z</cp:lastPrinted>
  <dcterms:created xsi:type="dcterms:W3CDTF">2006-03-02T11:20:40Z</dcterms:created>
  <dcterms:modified xsi:type="dcterms:W3CDTF">2019-08-29T10:43:31Z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